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ИРИНА\"/>
    </mc:Choice>
  </mc:AlternateContent>
  <xr:revisionPtr revIDLastSave="0" documentId="13_ncr:1_{D621F9D7-B115-4EF1-9504-6ED6E45F3DE5}" xr6:coauthVersionLast="47" xr6:coauthVersionMax="47" xr10:uidLastSave="{00000000-0000-0000-0000-000000000000}"/>
  <bookViews>
    <workbookView xWindow="-120" yWindow="-120" windowWidth="29040" windowHeight="15840" tabRatio="602" xr2:uid="{46E39C34-19CA-401C-8989-19EF32A026A1}"/>
  </bookViews>
  <sheets>
    <sheet name="1" sheetId="1" r:id="rId1"/>
  </sheets>
  <definedNames>
    <definedName name="__bookmark_1" localSheetId="0">'1'!$A$5:$DT$229</definedName>
    <definedName name="__bookmark_101" localSheetId="0">'1'!$A$33:$C$34</definedName>
    <definedName name="__bookmark_1037" localSheetId="0">'1'!$A$174:$C$174</definedName>
    <definedName name="__bookmark_1043" localSheetId="0">'1'!$A$174:$C$174</definedName>
    <definedName name="__bookmark_1045" localSheetId="0">'1'!$A$174:$C$178</definedName>
    <definedName name="__bookmark_1064" localSheetId="0">'1'!$A$180:$C$180</definedName>
    <definedName name="__bookmark_107" localSheetId="0">'1'!$A$33:$C$33</definedName>
    <definedName name="__bookmark_1072" localSheetId="0">'1'!$A$180:$C$180</definedName>
    <definedName name="__bookmark_1073" localSheetId="0">'1'!$A$181:$C$181</definedName>
    <definedName name="__bookmark_109" localSheetId="0">'1'!$A$33:$C$34</definedName>
    <definedName name="__bookmark_1118" localSheetId="0">'1'!$A$182:$C$182</definedName>
    <definedName name="__bookmark_1124" localSheetId="0">'1'!$A$182:$C$182</definedName>
    <definedName name="__bookmark_1126" localSheetId="0">'1'!$A$182:$C$182</definedName>
    <definedName name="__bookmark_1154" localSheetId="0">'1'!$A$185:$C$185</definedName>
    <definedName name="__bookmark_1160" localSheetId="0">'1'!$A$185:$C$185</definedName>
    <definedName name="__bookmark_1162" localSheetId="0">'1'!$A$185:$C$185</definedName>
    <definedName name="__bookmark_1163" localSheetId="0">'1'!$A$186:$C$186</definedName>
    <definedName name="__bookmark_1165" localSheetId="0">'1'!$A$186:$C$186</definedName>
    <definedName name="__bookmark_1171" localSheetId="0">'1'!$A$186:$C$186</definedName>
    <definedName name="__bookmark_119" localSheetId="0">'1'!$A$35:$C$35</definedName>
    <definedName name="__bookmark_125" localSheetId="0">'1'!$A$35:$C$35</definedName>
    <definedName name="__bookmark_127" localSheetId="0">'1'!$A$35:$C$36</definedName>
    <definedName name="__bookmark_137" localSheetId="0">'1'!$A$37:$C$38</definedName>
    <definedName name="__bookmark_145" localSheetId="0">'1'!$A$37:$C$38</definedName>
    <definedName name="__bookmark_1694" localSheetId="0">'1'!$A$188:$C$188</definedName>
    <definedName name="__bookmark_1702" localSheetId="0">'1'!$A$188:$C$188</definedName>
    <definedName name="__bookmark_182" localSheetId="0">'1'!$A$39:$C$40</definedName>
    <definedName name="__bookmark_188" localSheetId="0">'1'!$A$39:$C$39</definedName>
    <definedName name="__bookmark_1892" localSheetId="0">'1'!$A$189:$C$189</definedName>
    <definedName name="__bookmark_1898" localSheetId="0">'1'!$A$189:$C$189</definedName>
    <definedName name="__bookmark_190" localSheetId="0">'1'!$A$39:$C$40</definedName>
    <definedName name="__bookmark_1900" localSheetId="0">'1'!$A$189:$C$191</definedName>
    <definedName name="__bookmark_1901" localSheetId="0">'1'!$A$192:$C$192</definedName>
    <definedName name="__bookmark_1907" localSheetId="0">'1'!$A$192:$C$192</definedName>
    <definedName name="__bookmark_1909" localSheetId="0">'1'!$A$192:$C$192</definedName>
    <definedName name="__bookmark_191" localSheetId="0">'1'!$A$41:$C$42</definedName>
    <definedName name="__bookmark_1928" localSheetId="0">'1'!$A$193:$C$193</definedName>
    <definedName name="__bookmark_1934" localSheetId="0">'1'!$A$193:$C$193</definedName>
    <definedName name="__bookmark_1936" localSheetId="0">'1'!$A$193:$C$193</definedName>
    <definedName name="__bookmark_1964" localSheetId="0">'1'!$A$194:$C$194</definedName>
    <definedName name="__bookmark_197" localSheetId="0">'1'!$A$41:$C$41</definedName>
    <definedName name="__bookmark_1970" localSheetId="0">'1'!$A$194:$C$194</definedName>
    <definedName name="__bookmark_1972" localSheetId="0">'1'!$A$194:$C$195</definedName>
    <definedName name="__bookmark_199" localSheetId="0">'1'!$A$41:$C$41</definedName>
    <definedName name="__bookmark_200" localSheetId="0">'1'!$A$43:$C$44</definedName>
    <definedName name="__bookmark_206" localSheetId="0">'1'!$A$43:$C$43</definedName>
    <definedName name="__bookmark_208" localSheetId="0">'1'!$A$43:$C$49</definedName>
    <definedName name="__bookmark_209" localSheetId="0">'1'!$A$50:$C$51</definedName>
    <definedName name="__bookmark_2117" localSheetId="0">'1'!$A$196:$C$196</definedName>
    <definedName name="__bookmark_2123" localSheetId="0">'1'!$A$196:$C$199</definedName>
    <definedName name="__bookmark_2125" localSheetId="0">'1'!$A$196:$C$196</definedName>
    <definedName name="__bookmark_2135" localSheetId="0">'1'!$A$200:$C$201</definedName>
    <definedName name="__bookmark_2141" localSheetId="0">'1'!$A$200:$C$200</definedName>
    <definedName name="__bookmark_2143" localSheetId="0">'1'!$A$200:$C$200</definedName>
    <definedName name="__bookmark_215" localSheetId="0">'1'!$A$50:$C$50</definedName>
    <definedName name="__bookmark_217" localSheetId="0">'1'!$A$50:$C$57</definedName>
    <definedName name="__bookmark_218" localSheetId="0">'1'!$A$58:$C$59</definedName>
    <definedName name="__bookmark_224" localSheetId="0">'1'!$A$58:$C$58</definedName>
    <definedName name="__bookmark_226" localSheetId="0">'1'!$A$58:$C$63</definedName>
    <definedName name="__bookmark_227" localSheetId="0">'1'!$A$64:$C$65</definedName>
    <definedName name="__bookmark_2270" localSheetId="0">'1'!$A$202:$C$202</definedName>
    <definedName name="__bookmark_2276" localSheetId="0">'1'!$A$202:$C$202</definedName>
    <definedName name="__bookmark_2278" localSheetId="0">'1'!$A$202:$C$202</definedName>
    <definedName name="__bookmark_233" localSheetId="0">'1'!$A$64:$C$64</definedName>
    <definedName name="__bookmark_235" localSheetId="0">'1'!$A$64:$C$68</definedName>
    <definedName name="__bookmark_236" localSheetId="0">'1'!$A$69:$C$70</definedName>
    <definedName name="__bookmark_244" localSheetId="0">'1'!$A$69:$C$71</definedName>
    <definedName name="__bookmark_245" localSheetId="0">'1'!$A$72:$C$72</definedName>
    <definedName name="__bookmark_253" localSheetId="0">'1'!$A$72:$C$73</definedName>
    <definedName name="__bookmark_254" localSheetId="0">'1'!$A$74:$C$75</definedName>
    <definedName name="__bookmark_260" localSheetId="0">'1'!$A$74:$C$74</definedName>
    <definedName name="__bookmark_262" localSheetId="0">'1'!$A$74:$C$76</definedName>
    <definedName name="__bookmark_263" localSheetId="0">'1'!$A$77:$C$77</definedName>
    <definedName name="__bookmark_271" localSheetId="0">'1'!$A$77:$C$78</definedName>
    <definedName name="__bookmark_272" localSheetId="0">'1'!$A$79:$C$81</definedName>
    <definedName name="__bookmark_2738" localSheetId="0">'1'!$A$203:$C$203</definedName>
    <definedName name="__bookmark_2744" localSheetId="0">'1'!$A$203:$C$203</definedName>
    <definedName name="__bookmark_2746" localSheetId="0">'1'!$A$203:$C$203</definedName>
    <definedName name="__bookmark_278" localSheetId="0">'1'!$A$79:$C$79</definedName>
    <definedName name="__bookmark_280" localSheetId="0">'1'!$A$79:$C$80</definedName>
    <definedName name="__bookmark_281" localSheetId="0">'1'!$A$82:$C$83</definedName>
    <definedName name="__bookmark_2852" localSheetId="0">'1'!$A$204:$C$205</definedName>
    <definedName name="__bookmark_2854" localSheetId="0">'1'!$A$204:$C$204</definedName>
    <definedName name="__bookmark_289" localSheetId="0">'1'!$A$82:$C$86</definedName>
    <definedName name="__bookmark_308" localSheetId="0">'1'!$A$87:$C$88</definedName>
    <definedName name="__bookmark_314" localSheetId="0">'1'!$A$87:$C$87</definedName>
    <definedName name="__bookmark_316" localSheetId="0">'1'!$A$87:$C$91</definedName>
    <definedName name="__bookmark_317" localSheetId="0">'1'!$A$92:$C$93</definedName>
    <definedName name="__bookmark_323" localSheetId="0">'1'!$A$92:$C$92</definedName>
    <definedName name="__bookmark_325" localSheetId="0">'1'!$A$92:$C$92</definedName>
    <definedName name="__bookmark_326" localSheetId="0">'1'!$A$94:$C$95</definedName>
    <definedName name="__bookmark_334" localSheetId="0">'1'!$A$94:$C$95</definedName>
    <definedName name="__bookmark_344" localSheetId="0">'1'!$A$96:$C$97</definedName>
    <definedName name="__bookmark_350" localSheetId="0">'1'!$A$96:$C$96</definedName>
    <definedName name="__bookmark_352" localSheetId="0">'1'!$A$96:$C$97</definedName>
    <definedName name="__bookmark_353" localSheetId="0">'1'!$A$98:$C$99</definedName>
    <definedName name="__bookmark_359" localSheetId="0">'1'!$A$98:$C$99</definedName>
    <definedName name="__bookmark_371" localSheetId="0">'1'!$A$100:$C$100</definedName>
    <definedName name="__bookmark_377" localSheetId="0">'1'!$A$100:$C$100</definedName>
    <definedName name="__bookmark_379" localSheetId="0">'1'!$A$100:$C$103</definedName>
    <definedName name="__bookmark_38" localSheetId="0">'1'!$A$19:$C$21</definedName>
    <definedName name="__bookmark_380" localSheetId="0">'1'!$A$104:$C$104</definedName>
    <definedName name="__bookmark_386" localSheetId="0">'1'!$A$104:$C$104</definedName>
    <definedName name="__bookmark_388" localSheetId="0">'1'!$A$104:$C$104</definedName>
    <definedName name="__bookmark_398" localSheetId="0">'1'!$A$105:$C$107</definedName>
    <definedName name="__bookmark_404" localSheetId="0">'1'!$A$105:$C$106</definedName>
    <definedName name="__bookmark_406" localSheetId="0">'1'!$A$105:$C$105</definedName>
    <definedName name="__bookmark_425" localSheetId="0">'1'!$A$108:$C$110</definedName>
    <definedName name="__bookmark_431" localSheetId="0">'1'!$A$108:$C$108</definedName>
    <definedName name="__bookmark_433" localSheetId="0">'1'!$A$108:$C$114</definedName>
    <definedName name="__bookmark_434" localSheetId="0">'1'!$A$115:$C$116</definedName>
    <definedName name="__bookmark_440" localSheetId="0">'1'!$A$115:$C$115</definedName>
    <definedName name="__bookmark_441" localSheetId="0">'1'!$A$115:$C$115</definedName>
    <definedName name="__bookmark_442" localSheetId="0">'1'!$A$115:$C$117</definedName>
    <definedName name="__bookmark_452" localSheetId="0">'1'!$A$118:$C$119</definedName>
    <definedName name="__bookmark_459" localSheetId="0">'1'!$A$118:$C$118</definedName>
    <definedName name="__bookmark_46" localSheetId="0">'1'!$A$19:$C$23</definedName>
    <definedName name="__bookmark_460" localSheetId="0">'1'!$A$118:$C$118</definedName>
    <definedName name="__bookmark_461" localSheetId="0">'1'!$A$120:$C$121</definedName>
    <definedName name="__bookmark_4664" localSheetId="0">'1'!$A$207:$C$207</definedName>
    <definedName name="__bookmark_4670" localSheetId="0">'1'!$A$207:$C$207</definedName>
    <definedName name="__bookmark_4672" localSheetId="0">'1'!$A$207:$C$209</definedName>
    <definedName name="__bookmark_468" localSheetId="0">'1'!$A$120:$C$120</definedName>
    <definedName name="__bookmark_469" localSheetId="0">'1'!$A$120:$C$120</definedName>
    <definedName name="__bookmark_47" localSheetId="0">'1'!$A$24:$C$27</definedName>
    <definedName name="__bookmark_479" localSheetId="0">'1'!$A$122:$C$123</definedName>
    <definedName name="__bookmark_4808" localSheetId="0">'1'!$A$210:$C$210</definedName>
    <definedName name="__bookmark_4816" localSheetId="0">'1'!$A$210:$C$211</definedName>
    <definedName name="__bookmark_4826" localSheetId="0">'1'!$A$212:$C$212</definedName>
    <definedName name="__bookmark_4832" localSheetId="0">'1'!$A$212:$C$212</definedName>
    <definedName name="__bookmark_485" localSheetId="0">'1'!$A$122:$C$122</definedName>
    <definedName name="__bookmark_4853" localSheetId="0">'1'!$A$214:$C$214</definedName>
    <definedName name="__bookmark_4859" localSheetId="0">'1'!$A$214:$C$214</definedName>
    <definedName name="__bookmark_4861" localSheetId="0">'1'!$A$214:$C$214</definedName>
    <definedName name="__bookmark_4862" localSheetId="0">'1'!$A$215:$C$215</definedName>
    <definedName name="__bookmark_4868" localSheetId="0">'1'!$A$215:$C$215</definedName>
    <definedName name="__bookmark_487" localSheetId="0">'1'!$A$122:$C$124</definedName>
    <definedName name="__bookmark_4870" localSheetId="0">'1'!$A$215:$C$216</definedName>
    <definedName name="__bookmark_4871" localSheetId="0">'1'!$A$217:$C$217</definedName>
    <definedName name="__bookmark_4877" localSheetId="0">'1'!$A$217:$C$217</definedName>
    <definedName name="__bookmark_4879" localSheetId="0">'1'!$A$217:$C$217</definedName>
    <definedName name="__bookmark_488" localSheetId="0">'1'!$A$125:$C$126</definedName>
    <definedName name="__bookmark_4880" localSheetId="0">'1'!$A$218:$C$219</definedName>
    <definedName name="__bookmark_4886" localSheetId="0">'1'!$A$218:$C$219</definedName>
    <definedName name="__bookmark_4888" localSheetId="0">'1'!$A$218:$C$218</definedName>
    <definedName name="__bookmark_4907" localSheetId="0">'1'!$A$220:$C$221</definedName>
    <definedName name="__bookmark_4915" localSheetId="0">'1'!$A$220:$C$221</definedName>
    <definedName name="__bookmark_4916" localSheetId="0">'1'!$A$222:$C$223</definedName>
    <definedName name="__bookmark_4924" localSheetId="0">'1'!$A$222:$C$223</definedName>
    <definedName name="__bookmark_496" localSheetId="0">'1'!$A$125:$C$127</definedName>
    <definedName name="__bookmark_497" localSheetId="0">'1'!$A$128:$C$129</definedName>
    <definedName name="__bookmark_4988" localSheetId="0">'1'!$A$224:$C$224</definedName>
    <definedName name="__bookmark_4996" localSheetId="0">'1'!$A$224:$C$224</definedName>
    <definedName name="__bookmark_503" localSheetId="0">'1'!$A$128:$C$128</definedName>
    <definedName name="__bookmark_505" localSheetId="0">'1'!$A$128:$C$130</definedName>
    <definedName name="__bookmark_515" localSheetId="0">'1'!$A$131:$C$131</definedName>
    <definedName name="__bookmark_517" localSheetId="0">'1'!$A$131:$C$131</definedName>
    <definedName name="__bookmark_521" localSheetId="0">'1'!$A$131:$C$131</definedName>
    <definedName name="__bookmark_523" localSheetId="0">'1'!$A$131:$C$133</definedName>
    <definedName name="__bookmark_55" localSheetId="0">'1'!$A$24:$C$27</definedName>
    <definedName name="__bookmark_605" localSheetId="0">'1'!$A$135:$C$136</definedName>
    <definedName name="__bookmark_611" localSheetId="0">'1'!$A$135:$C$136</definedName>
    <definedName name="__bookmark_613" localSheetId="0">'1'!$A$135:$C$141</definedName>
    <definedName name="__bookmark_614" localSheetId="0">'1'!$A$142:$C$143</definedName>
    <definedName name="__bookmark_620" localSheetId="0">'1'!$A$142:$C$143</definedName>
    <definedName name="__bookmark_622" localSheetId="0">'1'!$A$142:$C$144</definedName>
    <definedName name="__bookmark_623" localSheetId="0">'1'!$A$145:$C$145</definedName>
    <definedName name="__bookmark_631" localSheetId="0">'1'!$A$145:$C$145</definedName>
    <definedName name="__bookmark_65" localSheetId="0">'1'!$A$28:$C$28</definedName>
    <definedName name="__bookmark_650" localSheetId="0">'1'!$A$146:$C$146</definedName>
    <definedName name="__bookmark_658" localSheetId="0">'1'!$A$146:$C$150</definedName>
    <definedName name="__bookmark_668" localSheetId="0">'1'!$A$151:$C$153</definedName>
    <definedName name="__bookmark_676" localSheetId="0">'1'!$A$151:$C$157</definedName>
    <definedName name="__bookmark_713" localSheetId="0">'1'!$A$158:$C$159</definedName>
    <definedName name="__bookmark_719" localSheetId="0">'1'!$A$158:$C$159</definedName>
    <definedName name="__bookmark_72" localSheetId="0">'1'!$A$28:$C$28</definedName>
    <definedName name="__bookmark_721" localSheetId="0">'1'!$A$158:$C$158</definedName>
    <definedName name="__bookmark_73" localSheetId="0">'1'!$A$28:$C$30</definedName>
    <definedName name="__bookmark_74" localSheetId="0">'1'!$A$31:$C$32</definedName>
    <definedName name="__bookmark_749" localSheetId="0">'1'!$A$160:$C$161</definedName>
    <definedName name="__bookmark_757" localSheetId="0">'1'!$A$160:$C$161</definedName>
    <definedName name="__bookmark_767" localSheetId="0">'1'!$A$162:$C$163</definedName>
    <definedName name="__bookmark_775" localSheetId="0">'1'!$A$162:$C$162</definedName>
    <definedName name="__bookmark_803" localSheetId="0">'1'!$A$164:$C$164</definedName>
    <definedName name="__bookmark_809" localSheetId="0">'1'!$A$164:$C$164</definedName>
    <definedName name="__bookmark_811" localSheetId="0">'1'!$A$164:$C$164</definedName>
    <definedName name="__bookmark_812" localSheetId="0">'1'!$A$165:$C$165</definedName>
    <definedName name="__bookmark_82" localSheetId="0">'1'!$A$31:$C$31</definedName>
    <definedName name="__bookmark_820" localSheetId="0">'1'!$A$165:$C$165</definedName>
    <definedName name="__bookmark_821" localSheetId="0">'1'!$A$166:$C$166</definedName>
    <definedName name="__bookmark_823" localSheetId="0">'1'!$A$166:$C$166</definedName>
    <definedName name="__bookmark_828" localSheetId="0">'1'!$A$166:$C$166</definedName>
    <definedName name="__bookmark_920" localSheetId="0">'1'!$A$169:$C$170</definedName>
    <definedName name="__bookmark_928" localSheetId="0">'1'!$A$169:$C$172</definedName>
    <definedName name="_xlnm.Print_Titles" localSheetId="0">'1'!$A:$B,'1'!$11:$16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T226" i="1" l="1"/>
  <c r="AP226" i="1"/>
  <c r="CT225" i="1"/>
  <c r="AP225" i="1"/>
  <c r="DI37" i="1"/>
  <c r="BU37" i="1"/>
  <c r="BT37" i="1"/>
  <c r="AQ37" i="1"/>
  <c r="AI37" i="1"/>
  <c r="AH37" i="1"/>
  <c r="AQ18" i="1"/>
  <c r="CT17" i="1"/>
  <c r="AQ17" i="1"/>
  <c r="AP17" i="1"/>
</calcChain>
</file>

<file path=xl/sharedStrings.xml><?xml version="1.0" encoding="utf-8"?>
<sst xmlns="http://schemas.openxmlformats.org/spreadsheetml/2006/main" count="1760" uniqueCount="956">
  <si>
    <t xml:space="preserve"> </t>
  </si>
  <si>
    <t>Финансовый орган муниципального образования</t>
  </si>
  <si>
    <t>ФИНАНСОВОЕ УПРАВЛЕНИЕ АДМИНИСТРАЦИИ ЛГО</t>
  </si>
  <si>
    <t>Единица измерения: тыс. рублей</t>
  </si>
  <si>
    <t>Наименование полномочия, _x000D_
расходного обязательства</t>
  </si>
  <si>
    <t>Код строки</t>
  </si>
  <si>
    <t>Правовое основание финансового обеспечения и расходования средств (нормативные правовые акты, договоры, соглашения)</t>
  </si>
  <si>
    <t>муниципальных образований</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</si>
  <si>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</si>
  <si>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</si>
  <si>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</si>
  <si>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</si>
  <si>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</si>
  <si>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</si>
  <si>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</si>
  <si>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</si>
  <si>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</si>
  <si>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</si>
  <si>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</si>
  <si>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</si>
  <si>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</si>
  <si>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</si>
  <si>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</si>
  <si>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</si>
  <si>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</si>
  <si>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раздел/_x000D_
подраздел</t>
  </si>
  <si>
    <t>отчетный 2024 г.</t>
  </si>
  <si>
    <t>текущий 2025 г.</t>
  </si>
  <si>
    <t>очередной 2026 г.</t>
  </si>
  <si>
    <t>плановый период</t>
  </si>
  <si>
    <t>наименование, номер и дата</t>
  </si>
  <si>
    <t>номер статьи (подстатьи), пункта (подпункта)</t>
  </si>
  <si>
    <t>дата вступления в силу, срок действия</t>
  </si>
  <si>
    <t>код НПА</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</si>
  <si>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</si>
  <si>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</si>
  <si>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</si>
  <si>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</si>
  <si>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</si>
  <si>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2027 г.</t>
  </si>
  <si>
    <t>2028 г.</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</si>
  <si>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</si>
  <si>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</si>
  <si>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</si>
  <si>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</si>
  <si>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</si>
  <si>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</si>
  <si>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</si>
  <si>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</si>
  <si>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</si>
  <si>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</si>
  <si>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</si>
  <si>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</si>
  <si>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</si>
  <si>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</si>
  <si>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</si>
  <si>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</si>
  <si>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</si>
  <si>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</si>
  <si>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</si>
  <si>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</si>
  <si>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</si>
  <si>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</si>
  <si>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</si>
  <si>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</si>
  <si>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</si>
  <si>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</si>
  <si>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</si>
  <si>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</si>
  <si>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</si>
  <si>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</si>
  <si>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</si>
  <si>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</si>
  <si>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</si>
  <si>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</si>
  <si>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</si>
  <si>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34=36+38+40+42</t>
  </si>
  <si>
    <t>35=37+39+41+43</t>
  </si>
  <si>
    <t>36</t>
  </si>
  <si>
    <t>37</t>
  </si>
  <si>
    <t>38</t>
  </si>
  <si>
    <t>39</t>
  </si>
  <si>
    <t>40</t>
  </si>
  <si>
    <t>41</t>
  </si>
  <si>
    <t>42</t>
  </si>
  <si>
    <t>43</t>
  </si>
  <si>
    <t>44=45+46+47+48</t>
  </si>
  <si>
    <t>45</t>
  </si>
  <si>
    <t>46</t>
  </si>
  <si>
    <t>47</t>
  </si>
  <si>
    <t>48</t>
  </si>
  <si>
    <t>49=50+51+52+53</t>
  </si>
  <si>
    <t>50</t>
  </si>
  <si>
    <t>51</t>
  </si>
  <si>
    <t>52</t>
  </si>
  <si>
    <t>53</t>
  </si>
  <si>
    <t>54=55+56+57+58</t>
  </si>
  <si>
    <t>55</t>
  </si>
  <si>
    <t>56</t>
  </si>
  <si>
    <t>57</t>
  </si>
  <si>
    <t>58</t>
  </si>
  <si>
    <t>59=60+61+62+63</t>
  </si>
  <si>
    <t>60</t>
  </si>
  <si>
    <t>61</t>
  </si>
  <si>
    <t>62</t>
  </si>
  <si>
    <t>63</t>
  </si>
  <si>
    <t>64=66+68+70+72</t>
  </si>
  <si>
    <t>65=67+69+71+73</t>
  </si>
  <si>
    <t>66</t>
  </si>
  <si>
    <t>67</t>
  </si>
  <si>
    <t>68</t>
  </si>
  <si>
    <t>69</t>
  </si>
  <si>
    <t>70</t>
  </si>
  <si>
    <t>71</t>
  </si>
  <si>
    <t>72</t>
  </si>
  <si>
    <t>73</t>
  </si>
  <si>
    <t>74=75+76+77+78</t>
  </si>
  <si>
    <t>75</t>
  </si>
  <si>
    <t>76</t>
  </si>
  <si>
    <t>77</t>
  </si>
  <si>
    <t>78</t>
  </si>
  <si>
    <t>79=80+81+82+83</t>
  </si>
  <si>
    <t>80</t>
  </si>
  <si>
    <t>81</t>
  </si>
  <si>
    <t>82</t>
  </si>
  <si>
    <t>83</t>
  </si>
  <si>
    <t>84=85+86+87+88</t>
  </si>
  <si>
    <t>85</t>
  </si>
  <si>
    <t>86</t>
  </si>
  <si>
    <t>87</t>
  </si>
  <si>
    <t>88</t>
  </si>
  <si>
    <t>89=90+91+92+93</t>
  </si>
  <si>
    <t>90</t>
  </si>
  <si>
    <t>91</t>
  </si>
  <si>
    <t>92</t>
  </si>
  <si>
    <t>93</t>
  </si>
  <si>
    <t>94=95+96+97+98</t>
  </si>
  <si>
    <t>95</t>
  </si>
  <si>
    <t>96</t>
  </si>
  <si>
    <t>97</t>
  </si>
  <si>
    <t>98</t>
  </si>
  <si>
    <t>99=100+101+102+103</t>
  </si>
  <si>
    <t>100</t>
  </si>
  <si>
    <t>101</t>
  </si>
  <si>
    <t>102</t>
  </si>
  <si>
    <t>103</t>
  </si>
  <si>
    <t>104=105+106+107+108</t>
  </si>
  <si>
    <t>105</t>
  </si>
  <si>
    <t>106</t>
  </si>
  <si>
    <t>107</t>
  </si>
  <si>
    <t>108</t>
  </si>
  <si>
    <t>109=110+111+112+113</t>
  </si>
  <si>
    <t>110</t>
  </si>
  <si>
    <t>111</t>
  </si>
  <si>
    <t>112</t>
  </si>
  <si>
    <t>113</t>
  </si>
  <si>
    <t>114=115+116+117+118</t>
  </si>
  <si>
    <t>115</t>
  </si>
  <si>
    <t>116</t>
  </si>
  <si>
    <t>117</t>
  </si>
  <si>
    <t>118</t>
  </si>
  <si>
    <t>119=120+121+122+123</t>
  </si>
  <si>
    <t>120</t>
  </si>
  <si>
    <t>121</t>
  </si>
  <si>
    <t>122</t>
  </si>
  <si>
    <t>123</t>
  </si>
  <si>
    <t>124</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</si>
  <si>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</si>
  <si>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</si>
  <si>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</si>
  <si>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</si>
  <si>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</si>
  <si>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</si>
  <si>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</si>
  <si>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1) Федеральный закон от 06.10.2003 № 131-ФЗ "Об общих принципах организации местного самоуправления в Российской Федерации"</t>
  </si>
  <si>
    <t>1)  ст. 16 п. 1 пп. 3</t>
  </si>
  <si>
    <t>1) 06.10.2003, не установлен</t>
  </si>
  <si>
    <t>1) Постановление Администрации от 30.05.2024 № 1007 "Об утверждении решения о подготовке и реализации бюджетных инвестиций на осуществление капитальных вложений на приобретение нежилых помещения в муниципальную собственность Ленинского городского округа Московской области"</t>
  </si>
  <si>
    <t>1) в целом</t>
  </si>
  <si>
    <t>1) 30.05.2024, не установлен</t>
  </si>
  <si>
    <t>0113
0409
0412
0501
0503</t>
  </si>
  <si>
    <t>Плановый метод</t>
  </si>
  <si>
    <t>2) Федеральный закон от 21.12.2001 № 178-ФЗ "О приватизации государственного и муниципального имущества"</t>
  </si>
  <si>
    <t>2)  ст. 2</t>
  </si>
  <si>
    <t>2) 27.04.2002, не установлен</t>
  </si>
  <si>
    <t>2) Решение Совета депутатов от 01.12.2022 № 53/7 "Об установлении размера платы за содержание жилого помещения по Ленинскому городскому округу Московской области с 01.01.2023 года (в редак.№56/1 от 29.12.2022)"</t>
  </si>
  <si>
    <t>2) в целом</t>
  </si>
  <si>
    <t>2) 01.01.2023, не установлен</t>
  </si>
  <si>
    <t>3) Федеральный закон от 25.10.2001 № 136-ФЗ "Земельный кодекс Российской Федерации"</t>
  </si>
  <si>
    <t>3) в целом</t>
  </si>
  <si>
    <t>3) 09.11.2001, не установлен</t>
  </si>
  <si>
    <t>3) Решение Совета депутатов от 23.09.2020 № 14/5 "Об утверждении Положения о порядке оформления бесхозяйного имущества в муниципальную собственность Ленинского городского округа Московской област"</t>
  </si>
  <si>
    <t>3) 29.09.2020, не установлен</t>
  </si>
  <si>
    <t>4) Устав от 02.11.2020 № 17/1 "Устав Ленинского городского округа Московской области"</t>
  </si>
  <si>
    <t>4)  ст. 7 п. 1 пп. 3</t>
  </si>
  <si>
    <t>4) 27.11.2020, не установлен</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</si>
  <si>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</si>
  <si>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</si>
  <si>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ст. 16 п. 1 пп. 4</t>
  </si>
  <si>
    <t>1) Постановление Администрации от 04.07.2022 № 2729 "О внесении изменений в Порядок предоставления субсидий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 утвержденный постановлением администрации Ленинского городского округа от 03.02.2022 №366"</t>
  </si>
  <si>
    <t>1) 04.07.2022, не установлен</t>
  </si>
  <si>
    <t>0502
0602</t>
  </si>
  <si>
    <t>2) Федеральный закон от 26.03.2003 № 35-ФЗ "Об электроэнергетике"</t>
  </si>
  <si>
    <t>2)  ст. 21</t>
  </si>
  <si>
    <t>2) 31.03.2003, не установлен</t>
  </si>
  <si>
    <t>2) Постановление Администрации от 19.02.2024 № 227 "О капитальном строительстве объектов инженерной инфраструктуры в Ленинском городском округе Московской облати"</t>
  </si>
  <si>
    <t>2) 19.02.2024, 31.12.2027</t>
  </si>
  <si>
    <t>3) Федеральный закон от 27.07.2010 № 190-ФЗ "О теплоснабжении"</t>
  </si>
  <si>
    <t>3)  ст. 6</t>
  </si>
  <si>
    <t>3) 30.07.2010, не установлен</t>
  </si>
  <si>
    <t xml:space="preserve">3)Постановление Администрации Ленинского городского округа Московской области от 24.01.2025 № 101 "О разработке проектно-сметной документации и проведении инженерных изысканий по строительству централизованных инженерных сетей холодного водоснабжения и водоотведения в Ленинском городском округе Московской области"	</t>
  </si>
  <si>
    <t>3) 24.01.2025, не установлен</t>
  </si>
  <si>
    <t>4) Федеральный закон от 31.03.1999 № 69-ФЗ "О газоснабжении в Российской Федерации"</t>
  </si>
  <si>
    <t>4) в целом</t>
  </si>
  <si>
    <t>4) 05.04.1999, не установлен</t>
  </si>
  <si>
    <t>4)  ст. 7 п. 1 пп. 4</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</si>
  <si>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</si>
  <si>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</si>
  <si>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ст. 16 п. 1 пп. 5</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</si>
  <si>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</si>
  <si>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1) 23.04.2009, не установлен</t>
  </si>
  <si>
    <t>1) Постановление Администрации от 21.09.2022 № 4084 "Об утверждении проектной документации по строительству разноуровневого пешеходного перехода у ст.Расторгуево в Ленинском городском округе Московской области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t>
  </si>
  <si>
    <t>1) 20.09.2022, не установлен</t>
  </si>
  <si>
    <t>0408
0409</t>
  </si>
  <si>
    <t>2) Постановление Администрации от 27.12.2024 № 2926 "  Об утверждении Положения об оплате труда работников муниципального бюджетного учреждения Ленинского городского округа Московской области "ДорСервис"</t>
  </si>
  <si>
    <t>2) 01.01.2025, не установлен</t>
  </si>
  <si>
    <t>3) Устав от 02.11.2020 № 17/1 "Устав Ленинского городского округа Московской области"</t>
  </si>
  <si>
    <t>3)  ст. 7 п. 1 пп. 5</t>
  </si>
  <si>
    <t>3) 27.11.2020, не установлен</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</si>
  <si>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</si>
  <si>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</si>
  <si>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Устав от 02.11.2020 № 17/1 "Устав Ленинского городского округа Московской области"</t>
  </si>
  <si>
    <t>1)  ст. 7 п. 1 пп. 6</t>
  </si>
  <si>
    <t>1) 27.11.2020, не установлен</t>
  </si>
  <si>
    <t>1003
1004</t>
  </si>
  <si>
    <t>2) Федеральный закон от 29.12.2004 № 188-ФЗ "Жилищный кодекс Российской Федерации"</t>
  </si>
  <si>
    <t>2)  ст. 14</t>
  </si>
  <si>
    <t>2) 01.03.2005, не установлен</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</si>
  <si>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</si>
  <si>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</si>
  <si>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ст. 16 п. 1 пп. 7</t>
  </si>
  <si>
    <t>1) Закон Московской области от 27.12.2005 № 268/2005-ОЗ "Об организации транспортного обслуживания населения на территории Московской области"</t>
  </si>
  <si>
    <t>1)  ст. 4.1</t>
  </si>
  <si>
    <t>1) 22.01.2006, не установлен</t>
  </si>
  <si>
    <t>1) Решение Совета депутатов от 14.03.2024 № 80/2 "Об утверждении Положения о предоставлении частичной компенсации платы за наём жилого помещения по договорам найма жилого помещения водителям, работающим на предприятиях, осуществляющих автомобильные перевозки пассажиров на муниципальных и региональных маршрутах Ленинского городского округа Московской области, размер доли Ленинского городского округа Московской области или Московской области в уставном капитале которых составляет 100 процентов"</t>
  </si>
  <si>
    <t>1)  ст. в целом</t>
  </si>
  <si>
    <t>1) 14.03.2024, не установлен</t>
  </si>
  <si>
    <t>0408</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</si>
  <si>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</si>
  <si>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2)  ст. 11</t>
  </si>
  <si>
    <t>2) 14.07.2015, не установлен</t>
  </si>
  <si>
    <t>2) Устав от 02.11.2020 № 17/1 "Устав Ленинского городского округа Московской области"</t>
  </si>
  <si>
    <t>2)  ст. 7 п. 1 пп. 7</t>
  </si>
  <si>
    <t>2) 27.11.2020, не установлен</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</si>
  <si>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</si>
  <si>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</si>
  <si>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1) Постановление Администрации от 22.05.2024 № 942 "Об утверждении Порядка предоставления субсидии на укрепление материально-технической базы транспортных организаций, оказывающих транспортные услуги населению в границах Ленинского городского округа (в части городского электрического транспорта)"</t>
  </si>
  <si>
    <t>1) 22.05.2024, не установлен</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</si>
  <si>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</si>
  <si>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</si>
  <si>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06.03.2006 № 35-ФЗ "О противодействии терроризму"</t>
  </si>
  <si>
    <t>1)  ст. 5.2</t>
  </si>
  <si>
    <t>1) 10.03.2006, не установлен</t>
  </si>
  <si>
    <t>1)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</si>
  <si>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1) 04.09.2020, не установлен</t>
  </si>
  <si>
    <t>0314</t>
  </si>
  <si>
    <t>2) Федеральный закон от 06.10.2003 № 131-ФЗ "Об общих принципах организации местного самоуправления в Российской Федерации"</t>
  </si>
  <si>
    <t>2)  ст. 16 п. 1 пп. 7.1</t>
  </si>
  <si>
    <t>2) 06.10.2003, не установлен</t>
  </si>
  <si>
    <t>2)  ст. 7 п. 1 пп. 8</t>
  </si>
  <si>
    <t>2.1.19 обеспечение первичных мер пожарной безопасности в границах городского округа</t>
  </si>
  <si>
    <t>2520</t>
  </si>
  <si>
    <t>1)  ст. 16 п. 1 пп. 10</t>
  </si>
  <si>
    <t>1) Закон Московской области от 27.12.2005 № 269/2005-ОЗ "О пожарной безопасности в Московской области"</t>
  </si>
  <si>
    <t>1)  ст. 4</t>
  </si>
  <si>
    <t>1) 10.01.2006, не установлен</t>
  </si>
  <si>
    <t>1)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</si>
  <si>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1) 23.05.2022, не установлен</t>
  </si>
  <si>
    <t>0310
0314</t>
  </si>
  <si>
    <t>2) Федеральный закон от 21.12.1994 № 69-ФЗ "О пожарной безопасности"</t>
  </si>
  <si>
    <t>2)  ст. 10</t>
  </si>
  <si>
    <t>2) 26.12.1994, не установлен</t>
  </si>
  <si>
    <t>2)  ст. 7 п. 1 пп. 12</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</si>
  <si>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</si>
  <si>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2521</t>
  </si>
  <si>
    <t>1)  ст. 16 п. 1 пп. 11</t>
  </si>
  <si>
    <t>1) Закон Московской области от 22.12.2006 № 240/2006-ОЗ "Об охране окружающей среды в Московской области"</t>
  </si>
  <si>
    <t>1)  ст. 5</t>
  </si>
  <si>
    <t>1) 08.01.2007, не установлен</t>
  </si>
  <si>
    <t>1)  ст. 7 п. 7 пп. 13</t>
  </si>
  <si>
    <t>0406
0605</t>
  </si>
  <si>
    <t>2) Федеральный закон от 10.01.2002 № 7-ФЗ "Об охране окружающей среды"</t>
  </si>
  <si>
    <t>2)  ст. 7</t>
  </si>
  <si>
    <t>2) 12.01.2002, не установлен</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</si>
  <si>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</si>
  <si>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</si>
  <si>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ст. 16 п. 1 пп. 13</t>
  </si>
  <si>
    <t>1) Закон Московской области от 27.07.2013 № 94/2013-ОЗ "Об образовании"</t>
  </si>
  <si>
    <t>1)  ст. 11 п. 1 пп. 3</t>
  </si>
  <si>
    <t>1) 01.09.2013, не установлен</t>
  </si>
  <si>
    <t>1)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</si>
  <si>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1) 04.04.2022, не установлен</t>
  </si>
  <si>
    <t>0701
0702
0709</t>
  </si>
  <si>
    <t>2) Федеральный закон от 29.12.2012 № 273-ФЗ "Об образовании в Российской Федерации"</t>
  </si>
  <si>
    <t>2)  ст. 9</t>
  </si>
  <si>
    <t>2) 01.09.2013, не установлен</t>
  </si>
  <si>
    <t>2)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</si>
  <si>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2)  ст. в целом</t>
  </si>
  <si>
    <t>2) 12.07.2022, не установлен</t>
  </si>
  <si>
    <t>3) Постановление Администрации от 15.07.2021 № 2492 "Об утверждении Положения о порядке и условиях выплаты пособия выпускникам профессиональных образовательных организаций или образовательных орг"</t>
  </si>
  <si>
    <t>3)  ст. в целом</t>
  </si>
  <si>
    <t>3) 01.01.2021, не установлен</t>
  </si>
  <si>
    <t>4)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</si>
  <si>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4) 01.01.2025, не установлен</t>
  </si>
  <si>
    <t>5)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</si>
  <si>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5)  ст. в целом</t>
  </si>
  <si>
    <t>5) 01.01.2022, не установлен</t>
  </si>
  <si>
    <t>6) Решение Совета депутатов от 23.12.2021 № 40/2 "О дополнительных мерах социальной поддержки многодетных семей, имеющих детей в возрасте от 3 до 7 лет, при предоставлении письменного отказа от места в дошкольной организации Ленинского городского округа или права на получение такого места, зарегистрированных по месту жительства в Ленинском городском округе Московской области"</t>
  </si>
  <si>
    <t>6)  ст. в целом</t>
  </si>
  <si>
    <t>6) 01.01.2022, не установлен</t>
  </si>
  <si>
    <t>7) Устав от 02.11.2020 № 17/1 "Устав Ленинского городского округа Московской области"</t>
  </si>
  <si>
    <t>7)  ст. 7 п. 1 пп. 14</t>
  </si>
  <si>
    <t>7) 27.11.2020, не установлен</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</si>
  <si>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</si>
  <si>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</si>
  <si>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0113
0503
0701
0702
0703
0709</t>
  </si>
  <si>
    <t>2) Постановление Администрации от 07.04.2023 № 1307 "Об утверждении проектной документации по объекту "Средняя общеобразовательная школа на 1100 мест по адресу:МО, Ленинский городской округ, восточнее с.Ермолино"</t>
  </si>
  <si>
    <t>2) 07.08.2023, не установлен</t>
  </si>
  <si>
    <t>3) Постановление Администрации от 12.08.2022 № 3386 "Об утверждении проектной документации по объекту "Средняя общеобразовательная школа на 1350 мест по адресу: Московская область, Ленинский городской округ, п.Развилка , квартал "Римский" в части проверки достоверности и определения сметной стоимости "</t>
  </si>
  <si>
    <t>3) 15.08.2022, не установлен</t>
  </si>
  <si>
    <t>4)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</si>
  <si>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4)  ст. в целом</t>
  </si>
  <si>
    <t>4) 29.03.2022, не установлен</t>
  </si>
  <si>
    <t>6) Решение Совета депутатов от 03.08.2022 № 50/10 "Об утверждении Порядка предоставления единовременной выплаты учителям муниципальных образовательных организаций Ленинского городского округа Московской области, подготовившим выпускников, набравших максимальное количество баллов по единому государственному экзамену"</t>
  </si>
  <si>
    <t>6) в целом</t>
  </si>
  <si>
    <t>6) 03.08.2022, не установлен</t>
  </si>
  <si>
    <t>7) Решение Совета депутатов от 03.08.2022 № 50/9 "Об утверждении Порядка предоставления единовременной стимулирующей выплаты учителям муниципальных образовательных организаций Ленинского городского округа Московской области, подготовившим участников, призеров и победителей заключительного этапа всероссийской олимпиады школьников"</t>
  </si>
  <si>
    <t>7) в целом</t>
  </si>
  <si>
    <t>7) 03.08.2022, не установлен</t>
  </si>
  <si>
    <t>8) Устав от 02.11.2020 № 17/1 "Устав Ленинского городского округа Московской области"</t>
  </si>
  <si>
    <t>8)  ст. 7 п. 1 пп. 14</t>
  </si>
  <si>
    <t>8) 27.11.2020, не установлен</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</si>
  <si>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</si>
  <si>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</si>
  <si>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0701
0702
0703
0709</t>
  </si>
  <si>
    <t>2) Постановление Администрации от 30.01.2025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</si>
  <si>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3)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</si>
  <si>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3) 29.03.2022, не установлен</t>
  </si>
  <si>
    <t>4)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</si>
  <si>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4) 01.01.2022, не установлен</t>
  </si>
  <si>
    <t>5) Решение Совета депутатов от 03.08.2022 № 50/9 "Об утверждении Порядка предоставления единовременной стимулирующей выплаты учителям муниципальных образовательных организаций Ленинского городского округа Московской области, подготовившим участников, призеров и победителей заключительного этапа всероссийской олимпиады школьников"</t>
  </si>
  <si>
    <t>5) в целом</t>
  </si>
  <si>
    <t>5) 03.08.2022, не установлен</t>
  </si>
  <si>
    <t>6) Устав от 02.11.2020 № 17/1 "Устав Ленинского городского округа Московской области"</t>
  </si>
  <si>
    <t>6)  ст. 7 п. 1 пп. 14</t>
  </si>
  <si>
    <t>6) 27.11.2020, не установлен</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</si>
  <si>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</si>
  <si>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</si>
  <si>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</si>
  <si>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1) 01.01.2025, не установлен</t>
  </si>
  <si>
    <t>0703
0709</t>
  </si>
  <si>
    <t>2)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</si>
  <si>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2) 30.09.2020, не установлен</t>
  </si>
  <si>
    <t>3) Постановление Администрации от 31.12.2020 № 3435 "Об утверждении Положения об оплате труда работников муниципальных образовательных учреждений дополнительного образования (Детские школы искусств) Ленинского городского округа Московской области "</t>
  </si>
  <si>
    <t>5) Устав от 02.11.2020 № 17/1 "Устав Ленинского городского округа Московской области"</t>
  </si>
  <si>
    <t>5)  ст. 7 п. 1 пп. 14</t>
  </si>
  <si>
    <t>5) 27.11.2020, не установлен</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</si>
  <si>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</si>
  <si>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</si>
  <si>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Постановление Администрации от 27.05.2024 № 991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 "</t>
  </si>
  <si>
    <t>1) 27.05.2024, не установлен</t>
  </si>
  <si>
    <t>0709</t>
  </si>
  <si>
    <t>2)  ст. 28 п. 5</t>
  </si>
  <si>
    <t>2)  ст. 7 п. 1 пп. 14</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</si>
  <si>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</si>
  <si>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</si>
  <si>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Постановление Администрации от 30.01.2025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</si>
  <si>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0702
0709</t>
  </si>
  <si>
    <t>2) Постановление Администрации от 25.12.1998 № 3097 "Об утверждении структуры учебно-методического образовательного Центра"</t>
  </si>
  <si>
    <t>2) 25.12.1998, не установлен</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</si>
  <si>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</si>
  <si>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</si>
  <si>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ст. 16 п. 1 пп. 14</t>
  </si>
  <si>
    <t>1) Закон Московской области от 14.11.2013 № 132/2013-ОЗ "О здравоохранении в Московской области"</t>
  </si>
  <si>
    <t>1)  ст. 7</t>
  </si>
  <si>
    <t>1) 21.11.2013, не установлен</t>
  </si>
  <si>
    <t>1) Постановление Администрации от 01.11.2022 № 4738 "Об утверждении муниципальной программы ЛГО "Здравоохранение"</t>
  </si>
  <si>
    <t>1) 01.01.2023, не установлен</t>
  </si>
  <si>
    <t>1006</t>
  </si>
  <si>
    <t>2) Федеральный закон от 21.11.2011 № 323-ФЗ "Об основах охраны здоровья граждан в Российской Федерации"</t>
  </si>
  <si>
    <t>2)  ст. 17</t>
  </si>
  <si>
    <t>2) 22.11.2011, не установлен</t>
  </si>
  <si>
    <t>2) Решение Совета депутатов от 01.12.2021 № 39/4 "Об утверждении Положения о мерах социальной поддержки отдельных категорий работников государственных учреждений здравоохранения, расположенных на территории Ленинского городского округа Московской области"</t>
  </si>
  <si>
    <t>2) 01.01.2022, не установлен</t>
  </si>
  <si>
    <t>3)  ст. 7 п. 1 пп. 15</t>
  </si>
  <si>
    <t>2.1.28 создание условий для обеспечения жителей городского округа услугами связи, общественного питания, торговли и бытового обслуживания</t>
  </si>
  <si>
    <t>2529</t>
  </si>
  <si>
    <t>1)  ст. 16 п. 1 пп. 15</t>
  </si>
  <si>
    <t>1) Постановление Администрации от 24.08.2022 № 3621 "Об утверждении Получателя субсидии на финансовое обеспечение затрат, связанных с выполнением работ по капитальному ремонту помещений и укреплению материально-технической базы банного комплекса"</t>
  </si>
  <si>
    <t>1) 24.08.2022, не установлен</t>
  </si>
  <si>
    <t>0412</t>
  </si>
  <si>
    <t>2)  ст. 7 п. 1 пп. 16</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</si>
  <si>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</si>
  <si>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</si>
  <si>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1) Закон Российской Федерации от 09.10.1992 № 3612-1 "Основы законодательства Российской Федерации о культуре"</t>
  </si>
  <si>
    <t>1)  ст. 40</t>
  </si>
  <si>
    <t>1) 17.11.1992, не установлен</t>
  </si>
  <si>
    <t>1) Закон Московской области от 03.12.2015 № 215/2015-ОЗ "О библиотечном обслуживании населения Московской области"</t>
  </si>
  <si>
    <t>1)  ст. 9</t>
  </si>
  <si>
    <t>1) 14.12.2015, не установлен</t>
  </si>
  <si>
    <t>1)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</si>
  <si>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1) 01.01.2021, не установлен</t>
  </si>
  <si>
    <t>0801</t>
  </si>
  <si>
    <t>2)  ст. 16 п. 1 пп. 16</t>
  </si>
  <si>
    <t>2)  ст. 7 п. 1 пп. 17</t>
  </si>
  <si>
    <t>3) Федеральный закон от 29.12.1994 № 78-ФЗ "О библиотечном деле"</t>
  </si>
  <si>
    <t>3)  ст. 15</t>
  </si>
  <si>
    <t>3) 02.01.1995, не установлен</t>
  </si>
  <si>
    <t>2.1.30 создание условий для организации досуга и обеспечения жителей городского округа услугами организаций культуры</t>
  </si>
  <si>
    <t>2531</t>
  </si>
  <si>
    <t xml:space="preserve">1) Постановление Администрации от 31.01.2025 № 214 "б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
</t>
  </si>
  <si>
    <t>0801
0802</t>
  </si>
  <si>
    <t>2)  ст. 16 п. 1 пп. 17</t>
  </si>
  <si>
    <t>2)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</si>
  <si>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2) 01.09.2022, не установлен</t>
  </si>
  <si>
    <t>3)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</si>
  <si>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4)  ст. 7 п. 1 пп. 18</t>
  </si>
  <si>
    <t>2.1.33 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</si>
  <si>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</si>
  <si>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 329-ФЗ "О физической культуре и спорте в Российской Федерации"</t>
  </si>
  <si>
    <t>1)  ст. 38 п. 4 пп. 1</t>
  </si>
  <si>
    <t>1) 30.03.2008, не установлен</t>
  </si>
  <si>
    <t>1) Закон Московской области от 27.12.2008 № 226/2008-ОЗ "O физической культуре и спорте в Московской области"</t>
  </si>
  <si>
    <t>1)  ст. 2</t>
  </si>
  <si>
    <t>1) 31.12.2008, не установлен</t>
  </si>
  <si>
    <t>1) Постановление Администрации от 04.10.2022 № 4324 "Об утверждении Порядка предоставления субсидии на поддержку социально-ориентированных некоммерческих организаций, не являющихся государственными (муниципальными) учреждениями, на реализацию проектов в сфере физической культуры и спорта по развитию футбола на территории Ленинского городского округа Московской области"</t>
  </si>
  <si>
    <t>1) 04.10.2022, не установлен</t>
  </si>
  <si>
    <t>1101
1103</t>
  </si>
  <si>
    <t>2)  ст. 16 п. 1 пп. 19</t>
  </si>
  <si>
    <t>2) Постановление Администрации от 31.01.2025 № 216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</si>
  <si>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2) 01.001.2025, не установлен</t>
  </si>
  <si>
    <t>3) Постановление Администрации от 31.01.2025  № 212 "Об утверждении Положения об оплате труда работников муниципальных бюджетных учреждений физической культуры и спорта Ленинского городского округа Московской области "</t>
  </si>
  <si>
    <t>3) 01.01.2025, не установлен</t>
  </si>
  <si>
    <t>4)  ст. 7 п. 1 пп. 21</t>
  </si>
  <si>
    <t>2.1.34 организация проведения официальных физкультурно-оздоровительных и спортивных мероприятий городского округа</t>
  </si>
  <si>
    <t>2535</t>
  </si>
  <si>
    <t>1)  ст. 38 п. 4 пп. 2</t>
  </si>
  <si>
    <t xml:space="preserve">1) Устав от 02.11.2020 № 17/1 "Устав Ленинского городского округа Московской области"
2)Постановление администрации Ленинского городского округа №148 от 29.01.2025 "Об утверждении Плана проведения мероприятий сферы физической культуры и спорта на 2025 год"
</t>
  </si>
  <si>
    <t>1) в целом
2) в целом</t>
  </si>
  <si>
    <t>1) 27.11.2020, не установлен
2) 29.01.2025-31.12.2025</t>
  </si>
  <si>
    <t>1102
1103</t>
  </si>
  <si>
    <t>2.1.35 создание условий для массового отдыха жителей городского округа и организация обустройства мест массового отдыха населения</t>
  </si>
  <si>
    <t>2536</t>
  </si>
  <si>
    <t>1)  ст. 16 п. 1 пп. 20</t>
  </si>
  <si>
    <t>1) Постановление Администрации от 31.01.2025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</si>
  <si>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0503</t>
  </si>
  <si>
    <t>2) Федеральный закон от 14.03.1995 № 33-ФЗ "Об особо охраняемых природных территориях"</t>
  </si>
  <si>
    <t>2) 20.03.1995, не установлен</t>
  </si>
  <si>
    <t>2)  ст. 7 п. 1 пп. 22</t>
  </si>
  <si>
    <t>2.1.37 организация ритуальных услуг и содержание мест захоронения</t>
  </si>
  <si>
    <t>2538</t>
  </si>
  <si>
    <t>1)  ст. 16 п. 1 пп. 23</t>
  </si>
  <si>
    <t>1) Закон Московской области от 17.07.2007 № 115/2007-ОЗ "О погребении и похоронном деле в Московской области"</t>
  </si>
  <si>
    <t>1) 01.01.2008, не установлен</t>
  </si>
  <si>
    <t>1)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</si>
  <si>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1) 23.10.2021, не установлен</t>
  </si>
  <si>
    <t>0412
0503
1006</t>
  </si>
  <si>
    <t>2) Федеральный закон от 12.01.1996 № 8-ФЗ "О погребении и похоронном деле"</t>
  </si>
  <si>
    <t>2)  ст. 26</t>
  </si>
  <si>
    <t>2) 15.01.1996, не установлен</t>
  </si>
  <si>
    <t>2)  ст. 7 п. 1 пп. 24</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</si>
  <si>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</si>
  <si>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</si>
  <si>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ст. 16 п. 1 пп. 24</t>
  </si>
  <si>
    <t>1) Закон Московской области от 08.11.2001 № 171/2001-ОЗ "Об отходах производства и потребления в Московской области"</t>
  </si>
  <si>
    <t>1)  ст. 15</t>
  </si>
  <si>
    <t>1) 16.11.2001, не установлен</t>
  </si>
  <si>
    <t>1)  ст. 7 п. 1 пп. 25</t>
  </si>
  <si>
    <t>0502
0605</t>
  </si>
  <si>
    <t>2) Федеральный закон от 24.06.1998 № 89-ФЗ "Об отходах производства и потребления"</t>
  </si>
  <si>
    <t>2)  ст. 8</t>
  </si>
  <si>
    <t>2) 29.06.1998, не установлен</t>
  </si>
  <si>
    <t>2) Закон Московской области от 30.12.2014 № 191/2014-ОЗ "О регулировании дополнительных вопросов в сфере благоустройства в Московской области"</t>
  </si>
  <si>
    <t>2)  ст. 58 п. 1 пп. а)</t>
  </si>
  <si>
    <t>2) 01.01.2015, не установлен</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</si>
  <si>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</si>
  <si>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</si>
  <si>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ст. 16 п. 1 пп. 25</t>
  </si>
  <si>
    <t>1) Закон Московской области от 30.12.2014 № 191/2014-ОЗ "О регулировании дополнительных вопросов в сфере благоустройства в Московской области"</t>
  </si>
  <si>
    <t>1)  ст. 73,74</t>
  </si>
  <si>
    <t>1) 01.01.2015, не установлен</t>
  </si>
  <si>
    <t>1)Решение Совета депутатов Ленинского городского округа №88/3 от 28.08.2024 "Об утверждении Правил благоустройства на территории Ленинского городского округа Московской области"
2) Устав от 02.11.2020 № 17/1 "Устав Ленинского городского округа Московской области"
3) Постановление администрации Ленинского городского округа №2843 от 24.12.2024 "Об утверждении базовых нормативов затрат на выполнение муниципальных работ муниципальным бюджетным учреждением Ленинского городского округа Московской области «ДорСервис» на 2025 и на плановый период 2026 и 2027 годов"</t>
  </si>
  <si>
    <t>1)в целом
2)  ст. 7 п. 1 пп. 26
3) в целом</t>
  </si>
  <si>
    <t>1) 28/28/2024
2) 27.11.2020, не установлен
3) 25.12.2024, не установлен</t>
  </si>
  <si>
    <t>0409
0501
0503</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</si>
  <si>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</si>
  <si>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</si>
  <si>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1) Устав от 02.11.2020 № 17/1 "Устав Ленинского городского округа Московской области"
2) Постановление администрации Ленинского городского округа №2843 от 24.12.2024 "Об утверждении базовых нормативов затрат на выполнение муниципальных работ муниципальным</t>
  </si>
  <si>
    <t>1)  ст. 7 п. 1 пп. 26
2) в целом</t>
  </si>
  <si>
    <t>1) 27.11.2020, не установлен
2) 25.12.2024, не установлен</t>
  </si>
  <si>
    <t>0409
0503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</si>
  <si>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</si>
  <si>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</si>
  <si>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ст. 16 п. 1 пп. 26</t>
  </si>
  <si>
    <t>1) Закон Московской области от 07.03.2007 № 36/2007-ОЗ "О Генеральном плане развития Московской области"</t>
  </si>
  <si>
    <t>1)  ст. 13</t>
  </si>
  <si>
    <t>1) 17.03.2007, не установлен</t>
  </si>
  <si>
    <t>1)  ст. 7 п. 7 пп. 27</t>
  </si>
  <si>
    <t>0113</t>
  </si>
  <si>
    <t>2) Федеральный закон от 25.10.2001 № 136-ФЗ "Земельный кодекс Российской Федерации"</t>
  </si>
  <si>
    <t>2) 09.11.2001, не установлен</t>
  </si>
  <si>
    <t>2) Закон Московской области от 07.06.1996 № 23/96-ОЗ "О регулировании земельных отношений в Московской области"</t>
  </si>
  <si>
    <t>2) 09.07.1996, не установлен</t>
  </si>
  <si>
    <t>3) Федеральный закон от 29.12.2004 № 190-ФЗ "Градостроительный кодекс Российской Федерации"</t>
  </si>
  <si>
    <t>3)  ст. 8</t>
  </si>
  <si>
    <t>3) 30.12.2004, не установлен</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</si>
  <si>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</si>
  <si>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</si>
  <si>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ст. 16 п. 1 пп. 28</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</si>
  <si>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</si>
  <si>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25.05.2005, не установлен</t>
  </si>
  <si>
    <t>1)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 "</t>
  </si>
  <si>
    <t>1) 04.10.2021, не установлен</t>
  </si>
  <si>
    <t>0309
0310</t>
  </si>
  <si>
    <t>2) Федеральный закон от 12.02.1998 № 28-ФЗ "О гражданской обороне"</t>
  </si>
  <si>
    <t>2) 16.02.1998, не установлен</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</si>
  <si>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</si>
  <si>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 04.09.2020, не установлен</t>
  </si>
  <si>
    <t>3) Федеральный закон от 21.12.1994 № 68-ФЗ "О защите населения и территорий от чрезвычайных ситуаций природного и техногенного характера"</t>
  </si>
  <si>
    <t>3)  ст. 11,24</t>
  </si>
  <si>
    <t>3) 24.12.1994, не установлен</t>
  </si>
  <si>
    <t>3) Постановление Администрации от 08.12.2022 № 5344 "О Порядке создания, хранения, использования и восполнения резерва материальных  ресурсов Ленинского городского округа Московской области для ликвидации  чрезвычайных ситуаций природного и техногенного характера"</t>
  </si>
  <si>
    <t>3) 08.12.2022, не установлен</t>
  </si>
  <si>
    <t>4) Постановление Администрации от 26.05.2021 № 1816 "О порядке оповещения и информирования населения Ленинского городского округа  Московской области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t>
  </si>
  <si>
    <t>4) 26.05.2021, не установлен</t>
  </si>
  <si>
    <t>5)  ст. 7 п. 1 пп. 30</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</si>
  <si>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</si>
  <si>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</si>
  <si>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ст. 16 п. 1 пп. 29</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</si>
  <si>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</si>
  <si>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3</t>
  </si>
  <si>
    <t>1) 19.06.2005, не установлен</t>
  </si>
  <si>
    <t>2) Постановление Губернатора Московской области от 09.02.1998 № 31-ПГ "Об организации и проведении аварийно-спасательных работ при чрезвычайных ситуациях природного и техногенного характера на территории Московской области"</t>
  </si>
  <si>
    <t>2) 28.03.1998, не установлен</t>
  </si>
  <si>
    <t>1) Постановление Администрации от 09.06.2022 № 2390 "Об утверждении Положения о муниципальной автоматизированной системе  централизованного оповещения населения Ленинского городского округа  Московской области"</t>
  </si>
  <si>
    <t>1) 09.06.2022, не установлен</t>
  </si>
  <si>
    <t>0310</t>
  </si>
  <si>
    <t>2) Федеральный закон от 22.08.1995 № 151-ФЗ "Об аварийно-спасательных службах и статусе спасателей"</t>
  </si>
  <si>
    <t>2)  ст. 7,20</t>
  </si>
  <si>
    <t>2) 28.08.1995, не установлен</t>
  </si>
  <si>
    <t>2) Постановление Администрации от 01.02.2024  №154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</si>
  <si>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2) 01.01.2024, не установлен</t>
  </si>
  <si>
    <t>3)  ст. 7 п. 1 пп. 31</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</si>
  <si>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</si>
  <si>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</si>
  <si>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1)  ст. 16 п. 1 пп. 31</t>
  </si>
  <si>
    <t>1) Распоряжение Губернатора Московской области от 04.07.1997 № 516-РГ "Об исполнении Федерального закона от 26 февраля 1997 года N 31-ФЗ "О мобилизационной подготовке и мобилизации в Российской Федерации" на территории Московской области"</t>
  </si>
  <si>
    <t>1) 04.07.1997, не установлен</t>
  </si>
  <si>
    <t>1)  ст. 7 п. 1 пп. 33</t>
  </si>
  <si>
    <t>0204</t>
  </si>
  <si>
    <t>2) Федеральный закон от 26.02.1997 № 31-ФЗ "О мобилизационной подготовке и мобилизации в Российской Федерации"</t>
  </si>
  <si>
    <t>2) 03.03.1997, не установлен</t>
  </si>
  <si>
    <t>2.1.50 осуществление мероприятий по обеспечению безопасности людей на водных объектах, охране их жизни и здоровья</t>
  </si>
  <si>
    <t>2551</t>
  </si>
  <si>
    <t>1) Федеральный закон от 03.06.2006 № 74-ФЗ "Водный кодекс Российской Федерации"</t>
  </si>
  <si>
    <t>1)  ст. 6 п. 3</t>
  </si>
  <si>
    <t>1) 01.01.2007, не установлен</t>
  </si>
  <si>
    <t>1) Постановление Правительства Московской области от 28.09.2007 № 732/21 "О Правилах охраны жизни людей на водных объектах в Московской области"</t>
  </si>
  <si>
    <t>1) 24.10.2007, не установлен</t>
  </si>
  <si>
    <t>1)  ст. 7 п. 1 пп. 34</t>
  </si>
  <si>
    <t>2)  ст. 16 п. 1 пп. 32</t>
  </si>
  <si>
    <t>2.1.52 содействие развитию малого и среднего предпринимательства</t>
  </si>
  <si>
    <t>2553</t>
  </si>
  <si>
    <t>1)  ст. 16 п. 1 пп. 33</t>
  </si>
  <si>
    <t>1) Закон Московской области от 16.07.2010 № 95/2010-ОЗ "О развитии предпринимательской деятельности в Московской области"</t>
  </si>
  <si>
    <t>1)  ст. 12</t>
  </si>
  <si>
    <t>1) 01.01.2011, не установлен</t>
  </si>
  <si>
    <t>1) Постановление Администрации от 06.09.2024 № 1788 "Об утверждении Порядка предоставления финансовой поддержки (субсидий) субъектам малого и среднего предпринимательства в рамках подпрограммы III "Развитие малого и среднего предпринимательства" муниципальной программы "Предпринимательство"</t>
  </si>
  <si>
    <t>1) 06.09.2024, не установлен</t>
  </si>
  <si>
    <t>2) Федеральный закон от 24.07.2007 № 209-ФЗ "О развитии малого и среднего предпринимательства в Российской Федерации"</t>
  </si>
  <si>
    <t>2) 01.01.2008, не установлен</t>
  </si>
  <si>
    <t>3)  ст. 7 п. 1 пп. 35</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</si>
  <si>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</si>
  <si>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</si>
  <si>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1)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</si>
  <si>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1) 01.01.2022, не установлен</t>
  </si>
  <si>
    <t>2) Федеральный закон от 24.11.1995 № 181-ФЗ "О социальной защите инвалидов в Российской Федерации"</t>
  </si>
  <si>
    <t>2)  ст. 33</t>
  </si>
  <si>
    <t>2) 02.12.1995, не установлен</t>
  </si>
  <si>
    <t>2)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</si>
  <si>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2) 01.01.2023, 30.12.2025</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</si>
  <si>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</si>
  <si>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</si>
  <si>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1)  ст. 16 п. 1 пп. 34</t>
  </si>
  <si>
    <t>1) Закон Московской области от 06.07.2021 № 142/2021-ОЗ "О молодежной политике в Московской области"</t>
  </si>
  <si>
    <t>1) 13.07.2021, не установлен</t>
  </si>
  <si>
    <t>1)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</si>
  <si>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1) 13.04.2021, не установлен</t>
  </si>
  <si>
    <t>0707</t>
  </si>
  <si>
    <t>2) Федеральный закон от 28.06.1995 № 98-ФЗ "О государственной поддержке молодежных и детских общественных объединений"</t>
  </si>
  <si>
    <t>2)  ст. 2.1</t>
  </si>
  <si>
    <t>2) 03.07.1995, не установлен</t>
  </si>
  <si>
    <t>2) Постановление Администрации от 28.12.2020 № 3311 "Об утверждении Положения об оплате труда работников муниципальных учреждений по работе с молодежью Ленинского городского округа Московской области "</t>
  </si>
  <si>
    <t>2) 01.01.2021, не установлен</t>
  </si>
  <si>
    <t>3)  ст. 7 п. 1 пп. 36</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</si>
  <si>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</si>
  <si>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</si>
  <si>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1)  ст. 16 п. 1 пп. 37</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</si>
  <si>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</si>
  <si>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2)  абз. 4</t>
  </si>
  <si>
    <t>2) 22.09.1993, не установлен</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</si>
  <si>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</si>
  <si>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1) 03.02.2015, не установлен</t>
  </si>
  <si>
    <t>2) Решение Совета депутатов от 30.01.2025 №11/2 " Об утверждении Положения о поощрении и материальном стимулировании членов народных дружин Ленинского городского округа Московской области, принимающих участие в охране общественного порядка на территории Ленинского городского округа Московской области"</t>
  </si>
  <si>
    <t>2) 30.01.2025, не установлен</t>
  </si>
  <si>
    <t>3)  ст. 7 п. 1 пп. 38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</si>
  <si>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</si>
  <si>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</si>
  <si>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</si>
  <si>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</si>
  <si>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Федеральный закон от 02.03.2007 № 25-ФЗ "О муниципальной службе в Российской Федерации"</t>
  </si>
  <si>
    <t>1)  гл. 6 ст. 22</t>
  </si>
  <si>
    <t>1) 01.06.2007, не установлен</t>
  </si>
  <si>
    <t>1) Закон Московской области от 11.11.2011 № 194/2011-ОЗ "О денежном содержании лиц, замещающих муниципальные должности и должности муниципальной службы в Московской области"</t>
  </si>
  <si>
    <t>1) 01.01.2012, не установлен</t>
  </si>
  <si>
    <t>1) Постановление Администрации от 10.08.2022 № 3365 "Об утверждении нормативных затрат на обеспечение функций органов местного самоуправления и органов (структурных подразделений) администрации Ленинского городского округа Московской области"</t>
  </si>
  <si>
    <t>1) 10.08.2022, не установлен</t>
  </si>
  <si>
    <t>0104
0106
0113
0314
0410
0412
0503
0709
0804
1201
1204</t>
  </si>
  <si>
    <t>2)  ст. 34 п. 9</t>
  </si>
  <si>
    <t>2) Закон Московской области от 24.07.2007 № 137/2007-ОЗ "О муниципальной службе в Московской области"</t>
  </si>
  <si>
    <t>2)  ст. В ЦЕЛОМ</t>
  </si>
  <si>
    <t>2) 02.08.2007, не установлен</t>
  </si>
  <si>
    <t>2)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</si>
  <si>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2) 11.10.2022, не установлен</t>
  </si>
  <si>
    <t>3) Решение Совета депутатов от 25.04.2024 № 83/4 "Об установлении размера денежной выплаты на лечение и отдых лицам, замещающим муниципальные должности муниципальной службы, а также работникам омс, занимающим должности, не относящиеся к должностям муниципальной службы, муниципальным должностям Ленинского го МО, при предоставлении ежегодного оплачиваемого отпуска или его части"</t>
  </si>
  <si>
    <t>3) 25.04.2024, не установлен</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</si>
  <si>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</si>
  <si>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</si>
  <si>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ст. В ЦЕЛОМ</t>
  </si>
  <si>
    <t>1) Постановление Администрации от 21.10.2022 № 4566 "Об утверждении Порядка выплаты премии за выполнение особо важных и сложных заданий, лицам замещающим должности муниципальной службы в Ленинском городском округе Московской области"</t>
  </si>
  <si>
    <t>1) 21.10.2022, не установлен</t>
  </si>
  <si>
    <t>0104
0106
0709
0804</t>
  </si>
  <si>
    <t>2)  ст. 4</t>
  </si>
  <si>
    <t>2) Решение Совета депутатов от 08.02.2024 № 78/1 " Об утверждении Положения о денежном содержании лиц, замещающих, замещающих муниципальные должности и должности муниципальной службы в Ленинском городском округе Московской области"</t>
  </si>
  <si>
    <t>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</si>
  <si>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ст. в целом</t>
  </si>
  <si>
    <t>3) 17.03.2020, не установлен</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</si>
  <si>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</si>
  <si>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</si>
  <si>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  ст. 17 п. 1 пп. 9</t>
  </si>
  <si>
    <t>1)  ст. 9 п. 1 пп. 15</t>
  </si>
  <si>
    <t>1301</t>
  </si>
  <si>
    <t>2.2.6 принятие устава муниципального образования и внесение в него изменений и дополнений, издание муниципальных правовых актов</t>
  </si>
  <si>
    <t>2606</t>
  </si>
  <si>
    <t>1)  ст. 17 п. 1 пп. 1</t>
  </si>
  <si>
    <t>1) Решение Совета депутатов от 08.02.2024 № 78/1 "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</si>
  <si>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1) 01.01.2024, не установлен</t>
  </si>
  <si>
    <t>0102
0103</t>
  </si>
  <si>
    <t>2)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
3) Решение Совета депутатов от 25.04.2024 № 83/4 "Об установлении размера денежной выплаты на лечение и отдых лицам, замещающим муниципальные должности муниципальной службы, а также работникам омс, занимающим должности, не относящиеся к должностям муниципальной службы, муниципальным должностям Ленинского го МО, при предоставлении ежегодного оплачиваемого отпуска или его части"</t>
  </si>
  <si>
    <t>2)  в целом
3)  в целом</t>
  </si>
  <si>
    <t>2) 17.03.2020, не установлен
3) 25.04.2024, не установлен</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</si>
  <si>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</si>
  <si>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</si>
  <si>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Федеральный закон от 03.11.2006 № 174-ФЗ "Об автономных учреждениях"</t>
  </si>
  <si>
    <t>1) 06.01.2007, не установлен</t>
  </si>
  <si>
    <t xml:space="preserve">                                                                                                                                                                                                                    </t>
  </si>
  <si>
    <t>1)Постановление администрации Ленинского городского округа №466 от 04.03.2025 "Об утверждении Положения об оплате труда работников муниципального казенного учреждения "Муниципальный центр управления регионом Ленинского городского округа Московской области"</t>
  </si>
  <si>
    <t>1) 18..02.2025, не установлен</t>
  </si>
  <si>
    <t>0113
0410
0505</t>
  </si>
  <si>
    <t>2)  ст. 17 п. 1 пп. 3</t>
  </si>
  <si>
    <t>2)Постановление администрации Ленинского городского округа №188 от 07.02.2024 "Об утверждении Положения об оплате труда работников муниципального казенного учреждения Ленинского городского округа Московской области "Центр обеспечения деятельности"</t>
  </si>
  <si>
    <t>2) 01.01.20245, не установлен</t>
  </si>
  <si>
    <t>3) Федеральный закон от 12.01.1996 № 7-ФЗ "О некоммерческих организациях"</t>
  </si>
  <si>
    <t>3)  ст. 9.1</t>
  </si>
  <si>
    <t>3) 15.01.1996, не установлен</t>
  </si>
  <si>
    <t>3) Постановление Администрации от 18.06.2021 № 2232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t>
  </si>
  <si>
    <t>3) 01.06.2021, не установлен</t>
  </si>
  <si>
    <t>4) Постановление администрации Ленинского городского округа №4812 от 21.12.2021 "Об утверждении Положения об оплате труда работников муниципального казенного учреждения "Централизованная бухгалтерия"</t>
  </si>
  <si>
    <t>5) Постановление Администрации от 22.12.2022 № 4833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</si>
  <si>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6)  ст. 9 п. 1 пп. 3, 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</si>
  <si>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</si>
  <si>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</si>
  <si>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ст. 17 п. 1 пп. 5</t>
  </si>
  <si>
    <t>1) Закон Московской области от 04.06.2006 № 46/2013-ОЗ "О муниципальных выборах в Московской области"</t>
  </si>
  <si>
    <t>1)  ст. 47</t>
  </si>
  <si>
    <t>1) 20.06.2013, не установлен</t>
  </si>
  <si>
    <t>1)  ст. 9 п. 1 пп. 8</t>
  </si>
  <si>
    <t>0107</t>
  </si>
  <si>
    <t>2) Федеральный закон от 12.06.2002 № 67-ФЗ "Об основных гарантиях избирательных прав и права на участие в референдуме граждан Российской Федерации"</t>
  </si>
  <si>
    <t>2)  ст. 57</t>
  </si>
  <si>
    <t>2) 26.06.2002, не установлен</t>
  </si>
  <si>
    <t>2) Закон Московской области от 19.11.2003 № 148/2003-ОЗ "О местном референдуме в Московской области"</t>
  </si>
  <si>
    <t>2)  ст. 39</t>
  </si>
  <si>
    <t>2) 17.12.2003, не установлен</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</si>
  <si>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</si>
  <si>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</si>
  <si>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1) Закон Российской Федерации от 27.12.1991 № 2124-1 "О средствах массовой информации"</t>
  </si>
  <si>
    <t>1)  ст. 1,38</t>
  </si>
  <si>
    <t>1) 08.02.1992, не установлен</t>
  </si>
  <si>
    <t>1) Постановление Администрации от31.01.2025 № 197 "Об утверждении Положения об оплате труда работников муниципального автономного учреждения кинематографии "Видновская дирекция киносети"</t>
  </si>
  <si>
    <t>1201
1202</t>
  </si>
  <si>
    <t>2)  ст. 17 п. 1 пп. 7</t>
  </si>
  <si>
    <t>2)  ст. 9 п. 1 пп. 11</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</si>
  <si>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</si>
  <si>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</si>
  <si>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ст. 11 пп. 7</t>
  </si>
  <si>
    <t>1)  ст. 9 п. 1 пп. 13</t>
  </si>
  <si>
    <t>0104</t>
  </si>
  <si>
    <t>2)  ст. 17 п. 1 пп. 8.1</t>
  </si>
  <si>
    <t>2.2.23 предоставление доплаты за выслугу лет к трудовой пенсии муниципальным служащим за счет средств местного бюджета</t>
  </si>
  <si>
    <t>2623</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</si>
  <si>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</si>
  <si>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01.01.2017, не установлен</t>
  </si>
  <si>
    <t>1)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</si>
  <si>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1) 29.09.2020, не установлен</t>
  </si>
  <si>
    <t>1001</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</si>
  <si>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</si>
  <si>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</si>
  <si>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Федеральный закон от 29.12.2012 № 273-ФЗ "Об образовании в Российской Федерации"</t>
  </si>
  <si>
    <t>1)  ст. 37 ч. 2.1</t>
  </si>
  <si>
    <t>1) Постановление Администрации от 23.06.2023 № 2497 (в ред. 12.12.2024)"Об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</si>
  <si>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1) 01.09.2023, не установлен</t>
  </si>
  <si>
    <t>0702</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</si>
  <si>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</si>
  <si>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</si>
  <si>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1) Федеральный закон от 21.12.1994 № 68-ФЗ "О защите населения и территорий от чрезвычайных ситуаций природного и техногенного характера"</t>
  </si>
  <si>
    <t>1)  ст. 11</t>
  </si>
  <si>
    <t>1) 24.12.1994,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</si>
  <si>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</si>
  <si>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</si>
  <si>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1) 12.03.2020, не установлен</t>
  </si>
  <si>
    <t>1)Постановление администрации Ленинского городского округа №262 от 06.02.2025 "О социальной поддержке граждан Российской Федерации, участвующих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а также членов их семей"</t>
  </si>
  <si>
    <t>1) п. 1.3-1.6</t>
  </si>
  <si>
    <t>1) 01.01.2025-31.12.2025</t>
  </si>
  <si>
    <t>0701</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</si>
  <si>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</si>
  <si>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</si>
  <si>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</si>
  <si>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</si>
  <si>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</si>
  <si>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</si>
  <si>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1)  ст. 16.1 п. 1 пп. 11</t>
  </si>
  <si>
    <t>1) Постановление Администрации от 01.10.2024 № 1982 "Об утверждении Порядка предоставления из бюджета Ленинского городского округа Московской области субсидий на оказание поддержки социально ориентированным некоммерческим организациям, осуществляющим свою деятельность в сфере социальной защиты населения на территории Ленинского городского округа Московской области"</t>
  </si>
  <si>
    <t>1) 01.10.2024, не установлен</t>
  </si>
  <si>
    <t>2)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</si>
  <si>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3)  ст. 8 п. 1 пп. 9</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</si>
  <si>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</si>
  <si>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</si>
  <si>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дополнительные меры социальной поддержки и социальной помощи гражданам</t>
  </si>
  <si>
    <t>2801</t>
  </si>
  <si>
    <t>1)  ст. 14.1 п. 2</t>
  </si>
  <si>
    <t>1) Закон Московской области от 23.03.2006 № 36/2006-ОЗ "О социальной поддержке отдельных категорий граждан в Московской области"</t>
  </si>
  <si>
    <t>1) 15.02.2006, не установлен</t>
  </si>
  <si>
    <t>1) Постановление Администрации от 18.07.2023 №2833 "Об утверждении Порядка назначения и предоставления дополнительных мер социальной поддержки отдельным категориям граждан, зарегистрированных по месту жительства в Ленинском городском округе Московской области"</t>
  </si>
  <si>
    <t>1) 18.07.2023, не установлен</t>
  </si>
  <si>
    <t>2) Постановление Администрации от 29.03.2022 № 1179 "О ежеквартальной выплате студентам дневных ВУЗов (бюджетных групп) из неполных семей, или имеющих родителей пенсионеров"</t>
  </si>
  <si>
    <t>2) 29.03.2022, не установлен</t>
  </si>
  <si>
    <t>3)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</si>
  <si>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3) 01.01.2024, не установлен</t>
  </si>
  <si>
    <t>4)  ст. 11 п 7 абз. 2</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</si>
  <si>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</si>
  <si>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</si>
  <si>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иные расходы в части формирования резервных фондов местных администраций для финансирования непредвиденных расходов</t>
  </si>
  <si>
    <t>3001</t>
  </si>
  <si>
    <t>1)  ст. 16.1 п. 2</t>
  </si>
  <si>
    <t>1) Постановление Администрации от 06.12.2024 № 2667 "     Об утверждении Порядка использования бюджетных ассигнований резервного фонда администрации Ленинского городского округа Московской области"</t>
  </si>
  <si>
    <t>1) 08.12.2024, не установлен</t>
  </si>
  <si>
    <t>0111</t>
  </si>
  <si>
    <t>2.3.4.2 иные расходы в области национальной безопасности и правоохранительной деятельности</t>
  </si>
  <si>
    <t>3002</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</si>
  <si>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
 2) Соглашение о возведении пожарного депо из быстровозводимых конструкций б/н от 31.10.2023</t>
  </si>
  <si>
    <t>1) подпр.4  п. 1.2
2) в целом</t>
  </si>
  <si>
    <t>1) 01.01.2023, 31.12.2025
2) от 31.10.2023, не установден</t>
  </si>
  <si>
    <t>2.3.4.7 иные расходы в области социальной политики</t>
  </si>
  <si>
    <t>3007</t>
  </si>
  <si>
    <t>1)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</si>
  <si>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0707
1006</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</si>
  <si>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</si>
  <si>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</si>
  <si>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</si>
  <si>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</si>
  <si>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2.4.1.2 по составлению (изменению) списков кандидатов в присяжные заседатели</t>
  </si>
  <si>
    <t>3103</t>
  </si>
  <si>
    <t>1) Федеральный закон от 20.08.2004 № 113-ФЗ "О присяжных заседателях федеральных судов общей юрисдикции в Российской Федерации"</t>
  </si>
  <si>
    <t>1)  ст. 5 п. 14</t>
  </si>
  <si>
    <t>1) 23.08.2004,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</si>
  <si>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</si>
  <si>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28.03.2008, не установлен</t>
  </si>
  <si>
    <t>1) Устав от 02.11.2020 № 17/1 "Устав Ленинского городского округа Московской области"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</si>
  <si>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1)  ст. 11 п. 5
2) п.11 абз.а)</t>
  </si>
  <si>
    <t>1) 27.11.2020, не установлен
2) 01.01.2025, не установлен</t>
  </si>
  <si>
    <t>2.4.1.3 на осуществление воинского учета на территориях, на которых отсутствуют структурные подразделения военных комиссариатов</t>
  </si>
  <si>
    <t>3104</t>
  </si>
  <si>
    <t>1) Федеральный закон от 28.03.1998 № 53-ФЗ "О воинской обязанности и военной службе"</t>
  </si>
  <si>
    <t>1)  ст. 8 п. 2</t>
  </si>
  <si>
    <t>1) 30.03.1998, не установлен</t>
  </si>
  <si>
    <t>2) 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</si>
  <si>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2) 29.04.2006, не установлен</t>
  </si>
  <si>
    <t>0203</t>
  </si>
  <si>
    <t>2.4.2 за счет субвенций, предоставленных из бюджета субъекта Российской Федерации, всего</t>
  </si>
  <si>
    <t>3200</t>
  </si>
  <si>
    <t>2.4.2.4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</si>
  <si>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3204</t>
  </si>
  <si>
    <t>1) Федеральный закон от 21.12.2021 № 414-ФЗ "Об общих принципах организации публичной власти в субъектах Российской Федерации"</t>
  </si>
  <si>
    <t>1)  гл. 7 ст. 44 ч. 1 п. 8</t>
  </si>
  <si>
    <t>1) 21.12.2021, не установлен</t>
  </si>
  <si>
    <t>0605</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</si>
  <si>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</si>
  <si>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</si>
  <si>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1)  ст. 8 п. 1 пп. 5</t>
  </si>
  <si>
    <t>1)  ст. 11 п. 1 пп. 5</t>
  </si>
  <si>
    <t>1) Постановление Администрации от 15.03.2023 № 905 " Об утверждении Порядка обращения за компенсацией родительской платы за присмотр и уход за детьми, 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</si>
  <si>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1) в целом
2) п.11 абз.а)</t>
  </si>
  <si>
    <t>1) 15.03.2023, не установлен
2) 01.01.2025, не установлен</t>
  </si>
  <si>
    <t>0113
1004</t>
  </si>
  <si>
    <t>3)  ст. 11 п. 5</t>
  </si>
  <si>
    <t xml:space="preserve">2.4.2.22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
</t>
  </si>
  <si>
    <t>3222</t>
  </si>
  <si>
    <t>1)  ст. 8 п. 1 пп. 6</t>
  </si>
  <si>
    <t>1)  ст. 11 пп. 6</t>
  </si>
  <si>
    <t xml:space="preserve">1)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
</t>
  </si>
  <si>
    <t>1)  ст. в целом
2) п.11 абз.а)</t>
  </si>
  <si>
    <t xml:space="preserve">1) 14.09.2022, не установлен
2) 01.01.2025, не установлен
</t>
  </si>
  <si>
    <t>2.4.2.24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</si>
  <si>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3224</t>
  </si>
  <si>
    <t>1)  ст. 11 п. 1 пп. 6</t>
  </si>
  <si>
    <t>1)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</si>
  <si>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</si>
  <si>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</si>
  <si>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 159-ФЗ "О дополнительных гарантиях по социальной поддержке детей-сирот и детей, оставшихся без попечения родителей"</t>
  </si>
  <si>
    <t>1)  ст. 8</t>
  </si>
  <si>
    <t>1) 23.12.1996, не установлен</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</si>
  <si>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</si>
  <si>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ст. 11.1</t>
  </si>
  <si>
    <t>1)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</si>
  <si>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1) 24.11.2020, не установлен
2) 01.01.2025, не установлен</t>
  </si>
  <si>
    <t>1004</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</si>
  <si>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</si>
  <si>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</si>
  <si>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Закон Московской области от 14.01.2005 № 7/2005-ОЗ "О компенсации расходов на проезд к месту учебы и обратно отдельным категориям обучающихся"</t>
  </si>
  <si>
    <t>1) 01.01.2005, не установлен</t>
  </si>
  <si>
    <t>2) Закон Московской области от 19.01.2005 № 24/2005-ОЗ "О частичной компенсации стоимости питания отдельным категориям обучающихся в образовательных организациях"</t>
  </si>
  <si>
    <t>2) 01.01.2005, не установлен</t>
  </si>
  <si>
    <t>3) Закон Московской области от 27.07.2013 № 94/2013-ОЗ "Об образовании"</t>
  </si>
  <si>
    <t>3)  ст. 17</t>
  </si>
  <si>
    <t>3) 01.09.2013, не установлен</t>
  </si>
  <si>
    <t>4)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</si>
  <si>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4) 01.01.2008, не установлен</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</si>
  <si>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</si>
  <si>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</si>
  <si>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  ст. 52 п. 6</t>
  </si>
  <si>
    <t>1) Закон Московской области от 30.12.2005 № 273/2005-ОЗ "О комиссиях по делам несовершеннолетних и защите их прав в Московской области"</t>
  </si>
  <si>
    <t>1) 23.01.2006, не установлен</t>
  </si>
  <si>
    <t>1) Соглашение №381Э о предоставлении в 2025 году из бюджета Московской области субвенции бюджету муниципального образования Московской области на обеспечение переданного государственного полномочия Московской области по созданию комиссий по делам несовершеннолетних и защите их прав
2) Соглашение  №СУБ/2025 -25 между главным распорядителем средств бюджета Московской области и администрацией муниципального образования Московской области о предоставлении субвенции	
3) Устав от 02.11.2020 № 17/1 "Устав Ленинского городского округа Московской области"
4)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</si>
  <si>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1) в целом
2)  в целом
3)  ст. 11 п. 5
4)  п.11 абз.а)</t>
  </si>
  <si>
    <t>1) с 01.012025-31.12.2025
2) с 01.012025-31.12.2025
3) 27.11.2020, не установлен
4)  01.01.2025, не установлен</t>
  </si>
  <si>
    <t>2) Федеральный закон от 24.06.1999 № 120-ФЗ "Об основах системы профилактики безнадзорности и правонарушений несовершеннолетних"</t>
  </si>
  <si>
    <t>2)  ст. 25</t>
  </si>
  <si>
    <t>2) 28.06.1999, не установлен</t>
  </si>
  <si>
    <t>2.4.2.48.1 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</si>
  <si>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3248.1</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</si>
  <si>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</si>
  <si>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1)  ст. 2 п. 2 пп. 6</t>
  </si>
  <si>
    <t>1) 27.11.2020, не установлен
2)  01.01.2025, не установлен</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</si>
  <si>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</si>
  <si>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3285.1</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</si>
  <si>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
"</t>
  </si>
  <si>
    <t>1)  ст. 11 п. 5
2)  п.11 абз.а)</t>
  </si>
  <si>
    <t>0405</t>
  </si>
  <si>
    <t>2.4.2.98 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(прочие, не указанные в иных кодах строк)</t>
  </si>
  <si>
    <t>3298</t>
  </si>
  <si>
    <t>1) Закон Московской области от 02.11.2005 № 230/2005-ОЗ "О Правительстве Московской области"</t>
  </si>
  <si>
    <t>1)  ст. 18 п. 9.8</t>
  </si>
  <si>
    <t>1) 13.11.2005, не установлен</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</si>
  <si>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</si>
  <si>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2) 01.01.2020, не установлен</t>
  </si>
  <si>
    <t>2.4.3 за счет собственных доходов и источников финансирования дефицита бюджета городского округа, всего</t>
  </si>
  <si>
    <t>3300</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</si>
  <si>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</si>
  <si>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3301</t>
  </si>
  <si>
    <t>1)  ст. 8 пп. 3</t>
  </si>
  <si>
    <t>1)  ст. 11 пп. 3,32</t>
  </si>
  <si>
    <t>1) Постановление Администрации от 26.12.2024 № 2889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 и утверждении Порядка взимания платы и условий предоставления мер социальной поддержки отдельным категориям родителей (законных представителей) по оплате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
2)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</si>
  <si>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 xml:space="preserve">1)  п. 5
2) в целом
</t>
  </si>
  <si>
    <t>1) 01.01.2025, не установлен
2) 01.01.2022, не установлен</t>
  </si>
  <si>
    <t>0701
1004</t>
  </si>
  <si>
    <t>3)  ст. 11 п. 5 абз. 2</t>
  </si>
  <si>
    <t>2.4.3.17 на осуществление воинского учета на территориях, на которых отсутствуют структурные подразделения военных комиссариатов</t>
  </si>
  <si>
    <t>3317</t>
  </si>
  <si>
    <t>1)  ст. 20</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</si>
  <si>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</si>
  <si>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2)  ст. 11 п. 5 абз. 2</t>
  </si>
  <si>
    <t>2.4.3.19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</si>
  <si>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3319</t>
  </si>
  <si>
    <t>1) Закон Московской области от 07.12.2021 № 245/2021-ОЗ "О наделении органов местного самоуправления муниципальных образований Московской области отдельными государственными полномочиями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</si>
  <si>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1)  ст. 11 п. 5 абз. 3</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</si>
  <si>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</si>
  <si>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</si>
  <si>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</si>
  <si>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</si>
  <si>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</si>
  <si>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</si>
  <si>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1) Постановление Администрации от 28.09.2022 № 4223 "О некоторых вопросах в сфере погребения и похоронного дела Ленинского городского округа Московской области"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</si>
  <si>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1)  ст. в целом
2)  п.11 абз.а)</t>
  </si>
  <si>
    <t>1) 28.09.2022, не установлен
2) 01.01.2025, не установлен</t>
  </si>
  <si>
    <t>2)  ст. 11 п. 5</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</si>
  <si>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</si>
  <si>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</si>
  <si>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</si>
  <si>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</si>
  <si>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1)  гл. 7 ст. 44 ч. 1 п. 27</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</si>
  <si>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</si>
  <si>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1)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</si>
  <si>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 xml:space="preserve">1) 23.03.2023, не установлен
2) 01.01.2025, не установлен
</t>
  </si>
  <si>
    <t>0703</t>
  </si>
  <si>
    <t>2) Закон Московской области от 27.07.2013 № 94/2013-ОЗ "Об образовании"</t>
  </si>
  <si>
    <t>2)  ст. 11 п. 1 пп. 3</t>
  </si>
  <si>
    <t>2.5.7 выплата пособия педагогическим работникам муниципальных дошкольных и общеобразовательных организаций - молодым специалистам</t>
  </si>
  <si>
    <t>3407</t>
  </si>
  <si>
    <t>1)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
2) Решение Совета депутатов Ленинского городского округа №7/3 от 11.12.2024 "О бюджете Ленинского городского округа Московской области на 2025 год и на плановый период 2026 и 2027 годов"</t>
  </si>
  <si>
    <t xml:space="preserve">1) в целом
2) п.11 абз.а)
</t>
  </si>
  <si>
    <t xml:space="preserve">1) 01.01.2024, не установлен
2) 01.01.2025, не установлен
</t>
  </si>
  <si>
    <t>0701
0702</t>
  </si>
  <si>
    <t>2)  ст. 9 п. 1</t>
  </si>
  <si>
    <t>3)  ст. 7 п. 1 пп. 14</t>
  </si>
  <si>
    <t>2.5.9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</si>
  <si>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3409</t>
  </si>
  <si>
    <t>1) 01.01.2024, не установлен
2) 01.01.2025, не установлен</t>
  </si>
  <si>
    <t>3)  ст. 7 п. 1 пп. 14 абз. 19</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</si>
  <si>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</si>
  <si>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</si>
  <si>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1) Федеральный закон от 31.07.1998 № 145-ФЗ "Статья 217 Бюджетного кодекса Российской Федерации"</t>
  </si>
  <si>
    <t>1)  ст. 184.1 ч. 3 абз. 8</t>
  </si>
  <si>
    <t>1) 01.01.2020, не установлен</t>
  </si>
  <si>
    <t>1)  ст. 7 п. 1 пп. 1</t>
  </si>
  <si>
    <t>9999</t>
  </si>
  <si>
    <t>Иной метод</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</si>
  <si>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</si>
  <si>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</si>
  <si>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</si>
  <si>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</si>
  <si>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(подпись)</t>
  </si>
  <si>
    <t>(расшифровка подписи)</t>
  </si>
  <si>
    <t>Исполнитель</t>
  </si>
  <si>
    <t>(должность)</t>
  </si>
  <si>
    <t xml:space="preserve">               Заместитель главы городского округа -</t>
  </si>
  <si>
    <t xml:space="preserve">                                     Утверждаю </t>
  </si>
  <si>
    <t xml:space="preserve">                начальник Финансового управления</t>
  </si>
  <si>
    <t xml:space="preserve">                 _____________   Л.В. Колмогорова</t>
  </si>
  <si>
    <t xml:space="preserve">                                     (подпись)</t>
  </si>
  <si>
    <t xml:space="preserve">УТОЧНЕННЫЙ РЕЕСТР РАСХОДНЫХ ОБЯЗАТЕЛЬСТВ ЛЕНИНСКОГО ГОРОДСКОГО ОКРУГА МОСКОВСКОЙ ОБЛАСТИ </t>
  </si>
  <si>
    <t>на 13 февраля 2025г</t>
  </si>
  <si>
    <t>Гл.эксперт бюдженого отдела</t>
  </si>
  <si>
    <t>Соколова И.Ю.</t>
  </si>
  <si>
    <t>Тел.: 8(495)541-6877</t>
  </si>
  <si>
    <t>E-mail.: fdv_budg@mail.ru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</si>
</sst>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
    <numFmt numFmtId="165" formatCode="&quot;&quot;###,##0.0"/>
    <numFmt numFmtId="166" formatCode="#,##0.000"/>
    <numFmt numFmtId="167" formatCode="&quot;&quot;###,##0.000"/>
    <numFmt numFmtId="168" formatCode="&quot;&quot;###,##0.00"/>
  </numFmts>
  <fonts count="22" x14ac:knownFonts="1">
    <font>
      <sz val="10"/>
      <name val="Arial"/>
      <family val="2"/>
      <charset val="204"/>
    </font>
    <font>
      <sz val="11"/>
      <color rgb="FF9C0006"/>
      <name val="Calibri"/>
      <family val="2"/>
      <charset val="204"/>
      <scheme val="minor"/>
    </font>
    <font>
      <b/>
      <sz val="11"/>
      <color rgb="FF3F3F3F"/>
      <name val="Calibri"/>
      <family val="2"/>
      <charset val="204"/>
      <scheme val="minor"/>
    </font>
    <font>
      <sz val="6"/>
      <color indexed="8"/>
      <name val="Times New Roman"/>
      <family val="1"/>
      <charset val="204"/>
    </font>
    <font>
      <b/>
      <sz val="13"/>
      <color indexed="8"/>
      <name val="Times New Roman"/>
      <family val="1"/>
      <charset val="204"/>
    </font>
    <font>
      <b/>
      <sz val="6"/>
      <color indexed="8"/>
      <name val="Times New Roman"/>
      <family val="1"/>
      <charset val="204"/>
    </font>
    <font>
      <sz val="11"/>
      <color indexed="8"/>
      <name val="Times New Roman"/>
      <family val="1"/>
      <charset val="204"/>
    </font>
    <font>
      <sz val="9"/>
      <color indexed="8"/>
      <name val="Times New Roman"/>
      <family val="1"/>
      <charset val="204"/>
    </font>
    <font>
      <sz val="10"/>
      <name val="Times New Roman"/>
      <family val="1"/>
      <charset val="204"/>
    </font>
    <font>
      <sz val="10"/>
      <color indexed="8"/>
      <name val="Times New Roman"/>
      <family val="1"/>
      <charset val="204"/>
    </font>
    <font>
      <sz val="12"/>
      <color indexed="8"/>
      <name val="Times New Roman"/>
      <family val="1"/>
      <charset val="204"/>
    </font>
    <font>
      <sz val="10"/>
      <name val="Calibri"/>
      <family val="2"/>
      <charset val="204"/>
    </font>
    <font>
      <sz val="10"/>
      <color rgb="FF9C0006"/>
      <name val="Calibri"/>
      <family val="2"/>
      <charset val="204"/>
      <scheme val="minor"/>
    </font>
    <font>
      <sz val="10"/>
      <color rgb="FF3F3F3F"/>
      <name val="Calibri"/>
      <family val="2"/>
      <charset val="204"/>
      <scheme val="minor"/>
    </font>
    <font>
      <sz val="9"/>
      <color rgb="FF9C0006"/>
      <name val="Calibri"/>
      <family val="2"/>
      <charset val="204"/>
      <scheme val="minor"/>
    </font>
    <font>
      <sz val="9"/>
      <color rgb="FF3F3F3F"/>
      <name val="Calibri"/>
      <family val="2"/>
      <charset val="204"/>
      <scheme val="minor"/>
    </font>
    <font>
      <b/>
      <sz val="10"/>
      <color indexed="8"/>
      <name val="Times New Roman"/>
      <family val="1"/>
      <charset val="204"/>
    </font>
    <font>
      <sz val="9.5"/>
      <color indexed="8"/>
      <name val="Times New Roman"/>
      <family val="1"/>
      <charset val="204"/>
    </font>
    <font>
      <sz val="8"/>
      <color rgb="FF3F3F3F"/>
      <name val="Calibri"/>
      <family val="2"/>
      <charset val="204"/>
      <scheme val="minor"/>
    </font>
    <font>
      <sz val="11"/>
      <name val="Times New Roman"/>
      <family val="1"/>
      <charset val="204"/>
    </font>
    <font>
      <sz val="9"/>
      <name val="Calibri"/>
      <family val="2"/>
      <charset val="204"/>
    </font>
    <font>
      <sz val="9"/>
      <name val="Arial"/>
      <family val="2"/>
      <charset val="204"/>
    </font>
  </fonts>
  <fills count="5">
    <fill>
      <patternFill patternType="none"/>
    </fill>
    <fill>
      <patternFill patternType="gray125"/>
    </fill>
    <fill>
      <patternFill patternType="solid">
        <fgColor rgb="FFFFC7CE"/>
      </patternFill>
    </fill>
    <fill>
      <patternFill patternType="solid">
        <fgColor rgb="FFF2F2F2"/>
      </patternFill>
    </fill>
    <fill>
      <patternFill patternType="solid">
        <fgColor theme="0"/>
        <bgColor indexed="64"/>
      </patternFill>
    </fill>
  </fills>
  <borders count="46">
    <border>
      <left/>
      <right/>
      <top/>
      <bottom/>
      <diagonal/>
    </border>
    <border>
      <left style="thin">
        <color rgb="FF3F3F3F"/>
      </left>
      <right style="thin">
        <color rgb="FF3F3F3F"/>
      </right>
      <top style="thin">
        <color rgb="FF3F3F3F"/>
      </top>
      <bottom style="thin">
        <color rgb="FF3F3F3F"/>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style="thin">
        <color indexed="64"/>
      </left>
      <right style="thin">
        <color indexed="64"/>
      </right>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8"/>
      </top>
      <bottom style="medium">
        <color indexed="8"/>
      </bottom>
      <diagonal/>
    </border>
    <border>
      <left style="medium">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medium">
        <color indexed="8"/>
      </left>
      <right style="thin">
        <color indexed="8"/>
      </right>
      <top style="thin">
        <color indexed="8"/>
      </top>
      <bottom style="thin">
        <color indexed="64"/>
      </bottom>
      <diagonal/>
    </border>
    <border>
      <left style="thin">
        <color rgb="FF3F3F3F"/>
      </left>
      <right style="thin">
        <color rgb="FF3F3F3F"/>
      </right>
      <top style="thin">
        <color rgb="FF3F3F3F"/>
      </top>
      <bottom style="thin">
        <color indexed="64"/>
      </bottom>
      <diagonal/>
    </border>
    <border>
      <left style="medium">
        <color indexed="8"/>
      </left>
      <right style="thin">
        <color indexed="8"/>
      </right>
      <top/>
      <bottom style="thin">
        <color indexed="8"/>
      </bottom>
      <diagonal/>
    </border>
    <border>
      <left style="thin">
        <color rgb="FF3F3F3F"/>
      </left>
      <right style="thin">
        <color rgb="FF3F3F3F"/>
      </right>
      <top/>
      <bottom style="thin">
        <color rgb="FF3F3F3F"/>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thin">
        <color indexed="8"/>
      </left>
      <right style="thin">
        <color rgb="FF3F3F3F"/>
      </right>
      <top style="thin">
        <color rgb="FF3F3F3F"/>
      </top>
      <bottom/>
      <diagonal/>
    </border>
    <border>
      <left style="thin">
        <color rgb="FF3F3F3F"/>
      </left>
      <right style="thin">
        <color rgb="FF3F3F3F"/>
      </right>
      <top style="thin">
        <color rgb="FF3F3F3F"/>
      </top>
      <bottom/>
      <diagonal/>
    </border>
    <border>
      <left style="thin">
        <color rgb="FF3F3F3F"/>
      </left>
      <right style="thin">
        <color indexed="8"/>
      </right>
      <top style="thin">
        <color rgb="FF3F3F3F"/>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8"/>
      </left>
      <right style="medium">
        <color indexed="8"/>
      </right>
      <top/>
      <bottom/>
      <diagonal/>
    </border>
    <border>
      <left style="medium">
        <color indexed="8"/>
      </left>
      <right style="thin">
        <color indexed="8"/>
      </right>
      <top/>
      <bottom/>
      <diagonal/>
    </border>
    <border>
      <left style="thin">
        <color indexed="8"/>
      </left>
      <right style="thin">
        <color rgb="FF3F3F3F"/>
      </right>
      <top/>
      <bottom/>
      <diagonal/>
    </border>
    <border>
      <left style="thin">
        <color rgb="FF3F3F3F"/>
      </left>
      <right style="thin">
        <color rgb="FF3F3F3F"/>
      </right>
      <top/>
      <bottom/>
      <diagonal/>
    </border>
    <border>
      <left style="thin">
        <color rgb="FF3F3F3F"/>
      </left>
      <right style="thin">
        <color indexed="8"/>
      </right>
      <top/>
      <bottom/>
      <diagonal/>
    </border>
    <border>
      <left style="thin">
        <color indexed="8"/>
      </left>
      <right style="medium">
        <color indexed="8"/>
      </right>
      <top/>
      <bottom style="thin">
        <color indexed="8"/>
      </bottom>
      <diagonal/>
    </border>
    <border>
      <left style="thin">
        <color indexed="8"/>
      </left>
      <right style="thin">
        <color rgb="FF3F3F3F"/>
      </right>
      <top/>
      <bottom style="thin">
        <color rgb="FF3F3F3F"/>
      </bottom>
      <diagonal/>
    </border>
    <border>
      <left style="thin">
        <color rgb="FF3F3F3F"/>
      </left>
      <right style="thin">
        <color indexed="8"/>
      </right>
      <top/>
      <bottom style="thin">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2" fillId="3" borderId="1" applyNumberFormat="0" applyAlignment="0" applyProtection="0"/>
  </cellStyleXfs>
  <cellXfs count="175">
    <xf numFmtId="0" fontId="0" fillId="0" borderId="0" xfId="0"/>
    <xf numFmtId="0" fontId="0" fillId="0" borderId="0" xfId="0" applyAlignment="1">
      <alignment vertical="center"/>
    </xf>
    <xf numFmtId="0" fontId="0" fillId="4" borderId="0" xfId="0" applyFill="1"/>
    <xf numFmtId="0" fontId="0" fillId="0" borderId="0" xfId="0" applyFill="1"/>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3" fillId="0" borderId="0" xfId="0" applyFont="1" applyFill="1" applyAlignment="1">
      <alignment horizont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0" fillId="0" borderId="0" xfId="0" applyFill="1"/>
    <xf numFmtId="164" fontId="10" fillId="0" borderId="0" xfId="0" applyNumberFormat="1" applyFont="1" applyFill="1" applyAlignment="1">
      <alignment horizontal="center" vertical="center" wrapText="1"/>
    </xf>
    <xf numFmtId="0" fontId="3" fillId="0" borderId="0" xfId="0" applyFont="1" applyFill="1" applyAlignment="1">
      <alignment horizontal="right" vertical="top" wrapText="1"/>
    </xf>
    <xf numFmtId="0" fontId="3" fillId="0" borderId="0" xfId="0" applyFont="1" applyFill="1" applyAlignment="1">
      <alignment horizontal="left" wrapText="1"/>
    </xf>
    <xf numFmtId="0" fontId="5" fillId="0" borderId="0" xfId="0" applyFont="1" applyFill="1" applyAlignment="1">
      <alignment horizontal="center" vertical="center" wrapText="1"/>
    </xf>
    <xf numFmtId="164" fontId="6" fillId="0" borderId="0" xfId="0" applyNumberFormat="1" applyFont="1" applyFill="1" applyAlignment="1">
      <alignment horizontal="center" vertical="center" wrapText="1"/>
    </xf>
    <xf numFmtId="164" fontId="9" fillId="0" borderId="0" xfId="0" applyNumberFormat="1" applyFont="1" applyFill="1" applyAlignment="1">
      <alignment horizontal="center" vertical="center" wrapText="1"/>
    </xf>
    <xf numFmtId="0" fontId="7" fillId="0" borderId="0" xfId="0" applyFont="1" applyFill="1" applyAlignment="1">
      <alignment horizontal="left" wrapText="1"/>
    </xf>
    <xf numFmtId="0" fontId="7" fillId="0" borderId="0" xfId="0" applyFont="1" applyFill="1" applyAlignment="1">
      <alignment horizontal="left" wrapText="1"/>
    </xf>
    <xf numFmtId="4" fontId="6" fillId="0" borderId="0" xfId="0" applyNumberFormat="1" applyFont="1" applyFill="1" applyAlignment="1">
      <alignment horizontal="center" vertical="center" wrapText="1"/>
    </xf>
    <xf numFmtId="165" fontId="3" fillId="0" borderId="0" xfId="0" applyNumberFormat="1" applyFont="1" applyFill="1" applyAlignment="1">
      <alignment horizontal="center" vertical="center" wrapText="1"/>
    </xf>
    <xf numFmtId="4" fontId="9" fillId="0" borderId="0" xfId="0" applyNumberFormat="1" applyFont="1" applyFill="1" applyAlignment="1">
      <alignment horizontal="center" vertical="center" wrapText="1"/>
    </xf>
    <xf numFmtId="0" fontId="8" fillId="0" borderId="0" xfId="0" applyFont="1" applyFill="1"/>
    <xf numFmtId="166" fontId="6" fillId="0" borderId="0" xfId="0" applyNumberFormat="1" applyFont="1" applyFill="1" applyAlignment="1">
      <alignment horizontal="center" vertical="center" wrapText="1"/>
    </xf>
    <xf numFmtId="167" fontId="6" fillId="0" borderId="0" xfId="0" applyNumberFormat="1" applyFont="1" applyFill="1" applyAlignment="1">
      <alignment horizontal="center" vertical="center" wrapText="1"/>
    </xf>
    <xf numFmtId="166" fontId="3" fillId="0" borderId="0" xfId="0" applyNumberFormat="1" applyFont="1" applyFill="1" applyAlignment="1">
      <alignment horizontal="center" vertical="center" wrapText="1"/>
    </xf>
    <xf numFmtId="165" fontId="10" fillId="0" borderId="0" xfId="0" applyNumberFormat="1" applyFont="1" applyFill="1" applyAlignment="1">
      <alignment horizontal="center" vertical="center" wrapText="1"/>
    </xf>
    <xf numFmtId="168" fontId="10"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0" fontId="9" fillId="0" borderId="2" xfId="0" applyFont="1" applyFill="1" applyBorder="1" applyAlignment="1">
      <alignment horizontal="center" vertical="center" wrapText="1"/>
    </xf>
    <xf numFmtId="0" fontId="11" fillId="0" borderId="3" xfId="0" applyFont="1" applyFill="1" applyBorder="1"/>
    <xf numFmtId="0" fontId="11" fillId="0" borderId="4" xfId="0" applyFont="1" applyFill="1" applyBorder="1"/>
    <xf numFmtId="0" fontId="11" fillId="0" borderId="5" xfId="0" applyFont="1" applyFill="1" applyBorder="1"/>
    <xf numFmtId="0" fontId="11" fillId="0" borderId="6" xfId="0" applyFont="1" applyFill="1" applyBorder="1"/>
    <xf numFmtId="0" fontId="9" fillId="0" borderId="7" xfId="0" applyFont="1" applyFill="1" applyBorder="1" applyAlignment="1">
      <alignment horizontal="center" vertical="center" wrapText="1"/>
    </xf>
    <xf numFmtId="0" fontId="11" fillId="0" borderId="8" xfId="0" applyFont="1" applyFill="1" applyBorder="1"/>
    <xf numFmtId="0" fontId="11" fillId="0" borderId="9" xfId="0" applyFont="1" applyFill="1" applyBorder="1"/>
    <xf numFmtId="0" fontId="11" fillId="0" borderId="0" xfId="0" applyFont="1" applyFill="1"/>
    <xf numFmtId="0" fontId="11" fillId="0" borderId="10" xfId="0" applyFont="1" applyFill="1" applyBorder="1"/>
    <xf numFmtId="0" fontId="11" fillId="0" borderId="8" xfId="0" applyFont="1" applyFill="1" applyBorder="1" applyAlignment="1">
      <alignment vertical="center"/>
    </xf>
    <xf numFmtId="0" fontId="11" fillId="0" borderId="11" xfId="0" applyFont="1" applyFill="1" applyBorder="1" applyAlignment="1">
      <alignment horizontal="center" vertical="center"/>
    </xf>
    <xf numFmtId="0" fontId="11" fillId="0" borderId="12" xfId="0" applyFont="1" applyFill="1" applyBorder="1"/>
    <xf numFmtId="0" fontId="11" fillId="0" borderId="13" xfId="0" applyFont="1" applyFill="1" applyBorder="1"/>
    <xf numFmtId="0" fontId="11" fillId="0" borderId="14" xfId="0" applyFont="1" applyFill="1" applyBorder="1"/>
    <xf numFmtId="0" fontId="11" fillId="0" borderId="15" xfId="0" applyFont="1" applyFill="1" applyBorder="1"/>
    <xf numFmtId="0" fontId="12" fillId="0" borderId="2" xfId="1" applyFont="1" applyFill="1" applyBorder="1" applyAlignment="1">
      <alignment horizontal="center" vertical="center" wrapText="1"/>
    </xf>
    <xf numFmtId="0" fontId="12" fillId="0" borderId="3" xfId="1" applyFont="1" applyFill="1" applyBorder="1" applyAlignment="1"/>
    <xf numFmtId="0" fontId="12" fillId="0" borderId="4" xfId="1" applyFont="1" applyFill="1" applyBorder="1" applyAlignment="1"/>
    <xf numFmtId="0" fontId="13" fillId="0" borderId="1" xfId="2" applyFont="1" applyFill="1" applyAlignment="1">
      <alignment horizontal="center" vertical="center" wrapText="1"/>
    </xf>
    <xf numFmtId="0" fontId="13" fillId="0" borderId="1" xfId="2" applyFont="1" applyFill="1" applyAlignment="1"/>
    <xf numFmtId="0" fontId="11" fillId="0" borderId="8" xfId="0" applyFont="1" applyFill="1" applyBorder="1" applyAlignment="1">
      <alignment horizontal="center" vertical="center"/>
    </xf>
    <xf numFmtId="0" fontId="9" fillId="0" borderId="16" xfId="0" applyFont="1" applyFill="1" applyBorder="1" applyAlignment="1">
      <alignment horizontal="center" vertical="center" wrapText="1"/>
    </xf>
    <xf numFmtId="0" fontId="11" fillId="0" borderId="11" xfId="0" applyFont="1" applyFill="1" applyBorder="1"/>
    <xf numFmtId="0" fontId="12" fillId="0" borderId="11" xfId="1" applyFont="1" applyFill="1" applyBorder="1" applyAlignment="1"/>
    <xf numFmtId="0" fontId="11" fillId="0" borderId="11" xfId="0" applyFont="1" applyFill="1" applyBorder="1" applyAlignment="1">
      <alignment vertical="center"/>
    </xf>
    <xf numFmtId="0" fontId="9" fillId="0" borderId="2" xfId="0" applyFont="1" applyFill="1" applyBorder="1" applyAlignment="1">
      <alignment horizontal="center" vertical="center" wrapText="1"/>
    </xf>
    <xf numFmtId="0" fontId="11" fillId="0" borderId="17" xfId="0" applyFont="1" applyFill="1" applyBorder="1"/>
    <xf numFmtId="0" fontId="7" fillId="0" borderId="2"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14" fillId="0" borderId="18" xfId="1" applyFont="1" applyFill="1" applyBorder="1" applyAlignment="1">
      <alignment horizontal="center" vertical="center" wrapText="1"/>
    </xf>
    <xf numFmtId="0" fontId="15" fillId="0" borderId="1" xfId="2" applyFont="1" applyFill="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9" fillId="0" borderId="2" xfId="0" applyFont="1" applyFill="1" applyBorder="1" applyAlignment="1">
      <alignment horizontal="left" vertical="top" wrapText="1"/>
    </xf>
    <xf numFmtId="0" fontId="9" fillId="0" borderId="21" xfId="0"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1" xfId="2" applyFont="1" applyFill="1" applyAlignment="1">
      <alignment horizontal="center" vertical="center" wrapText="1"/>
    </xf>
    <xf numFmtId="165" fontId="9" fillId="0" borderId="16" xfId="0" applyNumberFormat="1" applyFont="1" applyFill="1" applyBorder="1" applyAlignment="1">
      <alignment horizontal="center" vertical="center" wrapText="1"/>
    </xf>
    <xf numFmtId="165" fontId="9" fillId="0" borderId="22" xfId="0" applyNumberFormat="1" applyFont="1" applyFill="1" applyBorder="1" applyAlignment="1">
      <alignment horizontal="center" vertical="center" wrapText="1"/>
    </xf>
    <xf numFmtId="0" fontId="9" fillId="0" borderId="2" xfId="0" applyFont="1" applyFill="1" applyBorder="1" applyAlignment="1">
      <alignment horizontal="left" vertical="top" wrapText="1"/>
    </xf>
    <xf numFmtId="0" fontId="9" fillId="0" borderId="21" xfId="0" applyFont="1" applyFill="1" applyBorder="1" applyAlignment="1">
      <alignment horizontal="center" vertical="center" wrapText="1"/>
    </xf>
    <xf numFmtId="165" fontId="9" fillId="0" borderId="16" xfId="0" applyNumberFormat="1" applyFont="1" applyFill="1" applyBorder="1" applyAlignment="1">
      <alignment horizontal="center" vertical="center" wrapText="1"/>
    </xf>
    <xf numFmtId="165" fontId="9" fillId="0" borderId="22" xfId="0" applyNumberFormat="1" applyFont="1" applyFill="1" applyBorder="1" applyAlignment="1">
      <alignment horizontal="center" vertical="center" wrapText="1"/>
    </xf>
    <xf numFmtId="0" fontId="9" fillId="0" borderId="23" xfId="0" applyFont="1" applyFill="1" applyBorder="1" applyAlignment="1">
      <alignment horizontal="left" vertical="top" wrapText="1"/>
    </xf>
    <xf numFmtId="0" fontId="9" fillId="0" borderId="23" xfId="0" applyFont="1" applyFill="1" applyBorder="1" applyAlignment="1">
      <alignment horizontal="center" vertical="top" wrapText="1"/>
    </xf>
    <xf numFmtId="0" fontId="9" fillId="0" borderId="11" xfId="0" applyFont="1" applyFill="1" applyBorder="1" applyAlignment="1">
      <alignment horizontal="left" vertical="top" wrapText="1"/>
    </xf>
    <xf numFmtId="0" fontId="9" fillId="0" borderId="11" xfId="0" applyFont="1" applyFill="1" applyBorder="1" applyAlignment="1">
      <alignment horizontal="center" vertical="top" wrapText="1"/>
    </xf>
    <xf numFmtId="0" fontId="9" fillId="0" borderId="2" xfId="0" applyFont="1" applyFill="1" applyBorder="1" applyAlignment="1">
      <alignment horizontal="center" vertical="center"/>
    </xf>
    <xf numFmtId="168" fontId="9" fillId="0" borderId="16" xfId="0" applyNumberFormat="1" applyFont="1" applyFill="1" applyBorder="1" applyAlignment="1">
      <alignment horizontal="center" vertical="center" wrapText="1"/>
    </xf>
    <xf numFmtId="0" fontId="9" fillId="0" borderId="8" xfId="0" applyFont="1" applyFill="1" applyBorder="1" applyAlignment="1">
      <alignment horizontal="left" vertical="top" wrapText="1"/>
    </xf>
    <xf numFmtId="0" fontId="9" fillId="0" borderId="24" xfId="0" applyFont="1" applyFill="1" applyBorder="1" applyAlignment="1">
      <alignment horizontal="left" vertical="top" wrapText="1"/>
    </xf>
    <xf numFmtId="0" fontId="9" fillId="0" borderId="25"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12" fillId="0" borderId="24" xfId="1" applyFont="1" applyFill="1" applyBorder="1" applyAlignment="1">
      <alignment horizontal="center" vertical="center" wrapText="1"/>
    </xf>
    <xf numFmtId="0" fontId="13" fillId="0" borderId="26" xfId="2"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11" xfId="0" applyFont="1" applyFill="1" applyBorder="1" applyAlignment="1">
      <alignment horizontal="left" vertical="top" wrapText="1"/>
    </xf>
    <xf numFmtId="0" fontId="9" fillId="0" borderId="11" xfId="0"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3" fillId="0" borderId="28" xfId="2" applyFont="1" applyFill="1" applyBorder="1" applyAlignment="1">
      <alignment horizontal="center" vertical="center" wrapText="1"/>
    </xf>
    <xf numFmtId="0" fontId="9" fillId="0" borderId="23" xfId="0" applyFont="1" applyFill="1" applyBorder="1" applyAlignment="1">
      <alignment vertical="top" wrapText="1"/>
    </xf>
    <xf numFmtId="0" fontId="9" fillId="0" borderId="11" xfId="0" applyFont="1" applyFill="1" applyBorder="1" applyAlignment="1">
      <alignment vertical="top" wrapText="1"/>
    </xf>
    <xf numFmtId="0" fontId="9" fillId="0" borderId="8" xfId="0" applyFont="1" applyFill="1" applyBorder="1" applyAlignment="1">
      <alignment horizontal="center" vertical="top" wrapText="1"/>
    </xf>
    <xf numFmtId="0" fontId="9" fillId="0" borderId="2" xfId="0" applyFont="1" applyFill="1" applyBorder="1" applyAlignment="1">
      <alignment horizontal="center" vertical="center"/>
    </xf>
    <xf numFmtId="0" fontId="9" fillId="0" borderId="29" xfId="0" applyFont="1" applyFill="1" applyBorder="1" applyAlignment="1">
      <alignment horizontal="left" vertical="top" wrapText="1"/>
    </xf>
    <xf numFmtId="0" fontId="9" fillId="0" borderId="30"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12" fillId="0" borderId="23" xfId="1" applyFont="1" applyFill="1" applyBorder="1" applyAlignment="1">
      <alignment horizontal="center" vertical="center" wrapText="1"/>
    </xf>
    <xf numFmtId="0" fontId="13" fillId="0" borderId="31" xfId="2" applyFont="1" applyFill="1" applyBorder="1" applyAlignment="1">
      <alignment horizontal="center" vertical="center" wrapText="1"/>
    </xf>
    <xf numFmtId="0" fontId="13" fillId="0" borderId="32" xfId="2" applyFont="1" applyFill="1" applyBorder="1" applyAlignment="1">
      <alignment horizontal="center" vertical="center" wrapText="1"/>
    </xf>
    <xf numFmtId="0" fontId="13" fillId="0" borderId="33" xfId="2" applyFont="1" applyFill="1" applyBorder="1" applyAlignment="1">
      <alignment horizontal="center" vertical="center" wrapText="1"/>
    </xf>
    <xf numFmtId="165" fontId="9" fillId="0" borderId="23" xfId="0" applyNumberFormat="1" applyFont="1" applyFill="1" applyBorder="1" applyAlignment="1">
      <alignment horizontal="center" vertical="center" wrapText="1"/>
    </xf>
    <xf numFmtId="165" fontId="9" fillId="0" borderId="34" xfId="0" applyNumberFormat="1" applyFont="1" applyFill="1" applyBorder="1" applyAlignment="1">
      <alignment horizontal="center" vertical="center" wrapText="1"/>
    </xf>
    <xf numFmtId="165" fontId="9" fillId="0" borderId="35" xfId="0" applyNumberFormat="1" applyFont="1" applyFill="1" applyBorder="1" applyAlignment="1">
      <alignment horizontal="center" vertical="center" wrapText="1"/>
    </xf>
    <xf numFmtId="0" fontId="9" fillId="0" borderId="36" xfId="0" applyFont="1" applyFill="1" applyBorder="1" applyAlignment="1">
      <alignment horizontal="left" vertical="top" wrapText="1"/>
    </xf>
    <xf numFmtId="0" fontId="9" fillId="0" borderId="3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2" fillId="0" borderId="8" xfId="1" applyFont="1" applyFill="1" applyBorder="1" applyAlignment="1">
      <alignment horizontal="center" vertical="center" wrapText="1"/>
    </xf>
    <xf numFmtId="0" fontId="13" fillId="0" borderId="38" xfId="2" applyFont="1" applyFill="1" applyBorder="1" applyAlignment="1">
      <alignment horizontal="center" vertical="center" wrapText="1"/>
    </xf>
    <xf numFmtId="0" fontId="13" fillId="0" borderId="39" xfId="2" applyFont="1" applyFill="1" applyBorder="1" applyAlignment="1">
      <alignment horizontal="center" vertical="center" wrapText="1"/>
    </xf>
    <xf numFmtId="0" fontId="13" fillId="0" borderId="40" xfId="2" applyFont="1" applyFill="1" applyBorder="1" applyAlignment="1">
      <alignment horizontal="center" vertical="center" wrapText="1"/>
    </xf>
    <xf numFmtId="165" fontId="9" fillId="0" borderId="8" xfId="0" applyNumberFormat="1" applyFont="1" applyFill="1" applyBorder="1" applyAlignment="1">
      <alignment horizontal="center" vertical="center" wrapText="1"/>
    </xf>
    <xf numFmtId="165" fontId="9" fillId="0" borderId="9" xfId="0" applyNumberFormat="1" applyFont="1" applyFill="1" applyBorder="1" applyAlignment="1">
      <alignment horizontal="center" vertical="center" wrapText="1"/>
    </xf>
    <xf numFmtId="165" fontId="9" fillId="0" borderId="15" xfId="0" applyNumberFormat="1" applyFont="1" applyFill="1" applyBorder="1" applyAlignment="1">
      <alignment horizontal="center" vertical="center" wrapText="1"/>
    </xf>
    <xf numFmtId="0" fontId="9" fillId="0" borderId="8" xfId="0" applyFont="1" applyFill="1" applyBorder="1" applyAlignment="1">
      <alignment vertical="top" wrapText="1"/>
    </xf>
    <xf numFmtId="0" fontId="9" fillId="0" borderId="41" xfId="0" applyFont="1" applyFill="1" applyBorder="1" applyAlignment="1">
      <alignment horizontal="left" vertical="top" wrapText="1"/>
    </xf>
    <xf numFmtId="0" fontId="13" fillId="0" borderId="42" xfId="2" applyFont="1" applyFill="1" applyBorder="1" applyAlignment="1">
      <alignment horizontal="center" vertical="center" wrapText="1"/>
    </xf>
    <xf numFmtId="0" fontId="13" fillId="0" borderId="43" xfId="2" applyFont="1" applyFill="1" applyBorder="1" applyAlignment="1">
      <alignment horizontal="center" vertical="center" wrapText="1"/>
    </xf>
    <xf numFmtId="165" fontId="9" fillId="0" borderId="11" xfId="0" applyNumberFormat="1" applyFont="1" applyFill="1" applyBorder="1" applyAlignment="1">
      <alignment horizontal="center" vertical="center" wrapText="1"/>
    </xf>
    <xf numFmtId="165" fontId="9" fillId="0" borderId="12" xfId="0" applyNumberFormat="1" applyFont="1" applyFill="1" applyBorder="1" applyAlignment="1">
      <alignment horizontal="center" vertical="center" wrapText="1"/>
    </xf>
    <xf numFmtId="165" fontId="9" fillId="0" borderId="17" xfId="0" applyNumberFormat="1" applyFont="1" applyFill="1" applyBorder="1" applyAlignment="1">
      <alignment horizontal="center" vertical="center" wrapText="1"/>
    </xf>
    <xf numFmtId="0" fontId="9" fillId="0" borderId="2" xfId="0" applyFont="1" applyFill="1" applyBorder="1" applyAlignment="1">
      <alignment horizontal="center" vertical="top" wrapText="1"/>
    </xf>
    <xf numFmtId="0" fontId="17" fillId="0" borderId="2" xfId="0" applyFont="1" applyFill="1" applyBorder="1" applyAlignment="1">
      <alignment horizontal="left" vertical="top" wrapText="1"/>
    </xf>
    <xf numFmtId="0" fontId="17" fillId="0" borderId="23" xfId="0" applyFont="1" applyFill="1" applyBorder="1" applyAlignment="1">
      <alignment horizontal="left" vertical="top" wrapText="1"/>
    </xf>
    <xf numFmtId="0" fontId="17" fillId="0" borderId="11" xfId="0" applyFont="1" applyFill="1" applyBorder="1" applyAlignment="1">
      <alignment horizontal="left" vertical="top" wrapText="1"/>
    </xf>
    <xf numFmtId="0" fontId="16" fillId="0" borderId="23" xfId="0" applyFont="1" applyFill="1" applyBorder="1" applyAlignment="1">
      <alignment horizontal="center" vertical="center" wrapText="1"/>
    </xf>
    <xf numFmtId="0" fontId="12" fillId="0" borderId="23" xfId="1" applyFont="1" applyFill="1" applyBorder="1" applyAlignment="1">
      <alignment horizontal="center" vertical="center" wrapText="1"/>
    </xf>
    <xf numFmtId="0" fontId="13" fillId="0" borderId="32" xfId="2" applyFont="1" applyFill="1" applyBorder="1" applyAlignment="1">
      <alignment horizontal="center" vertical="center" wrapText="1"/>
    </xf>
    <xf numFmtId="165" fontId="16" fillId="0" borderId="34" xfId="0" applyNumberFormat="1" applyFont="1" applyFill="1" applyBorder="1" applyAlignment="1">
      <alignment horizontal="center" vertical="center" wrapText="1"/>
    </xf>
    <xf numFmtId="165" fontId="16" fillId="0" borderId="35" xfId="0" applyNumberFormat="1"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2" fillId="0" borderId="44" xfId="1" applyFont="1" applyFill="1" applyBorder="1" applyAlignment="1">
      <alignment horizontal="center" vertical="center" wrapText="1"/>
    </xf>
    <xf numFmtId="0" fontId="13" fillId="0" borderId="44" xfId="2" applyFont="1" applyFill="1" applyBorder="1" applyAlignment="1">
      <alignment horizontal="center" vertical="center" wrapText="1"/>
    </xf>
    <xf numFmtId="165" fontId="16" fillId="0" borderId="44" xfId="0" applyNumberFormat="1" applyFont="1" applyFill="1" applyBorder="1" applyAlignment="1">
      <alignment horizontal="center" vertical="center" wrapText="1"/>
    </xf>
    <xf numFmtId="0" fontId="3" fillId="0" borderId="0" xfId="0" applyFont="1" applyFill="1" applyAlignment="1">
      <alignment wrapText="1"/>
    </xf>
    <xf numFmtId="0" fontId="1" fillId="0" borderId="0" xfId="1" applyFill="1" applyBorder="1" applyAlignment="1">
      <alignment wrapText="1"/>
    </xf>
    <xf numFmtId="0" fontId="18" fillId="0" borderId="0" xfId="2" applyFont="1" applyFill="1" applyBorder="1" applyAlignment="1">
      <alignment wrapText="1"/>
    </xf>
    <xf numFmtId="0" fontId="3" fillId="0" borderId="0" xfId="0" applyFont="1" applyFill="1" applyAlignment="1">
      <alignment vertical="center" wrapText="1"/>
    </xf>
    <xf numFmtId="4" fontId="3" fillId="0" borderId="0" xfId="0" applyNumberFormat="1" applyFont="1" applyFill="1" applyAlignment="1">
      <alignment horizontal="center" vertical="center" wrapText="1"/>
    </xf>
    <xf numFmtId="0" fontId="18" fillId="0" borderId="0" xfId="2" applyFont="1" applyFill="1" applyBorder="1"/>
    <xf numFmtId="0" fontId="4" fillId="0" borderId="0" xfId="0" applyFont="1" applyFill="1" applyAlignment="1">
      <alignment horizontal="center" vertical="center" wrapText="1"/>
    </xf>
    <xf numFmtId="0" fontId="16" fillId="0" borderId="0" xfId="0" applyFont="1" applyFill="1" applyAlignment="1">
      <alignment horizontal="center" vertical="center" wrapText="1"/>
    </xf>
    <xf numFmtId="0" fontId="9" fillId="0" borderId="0" xfId="0" applyFont="1" applyFill="1" applyAlignment="1">
      <alignment horizontal="center" wrapText="1"/>
    </xf>
    <xf numFmtId="0" fontId="16" fillId="0" borderId="0" xfId="0" applyFont="1" applyFill="1" applyAlignment="1">
      <alignment horizontal="center" wrapText="1"/>
    </xf>
    <xf numFmtId="0" fontId="16" fillId="0" borderId="0" xfId="0" applyFont="1" applyFill="1" applyAlignment="1">
      <alignment horizontal="center" wrapText="1"/>
    </xf>
    <xf numFmtId="0" fontId="9" fillId="0" borderId="0" xfId="0" applyFont="1" applyFill="1" applyAlignment="1">
      <alignment horizontal="center" wrapText="1"/>
    </xf>
    <xf numFmtId="0" fontId="7" fillId="0" borderId="0" xfId="0" applyFont="1" applyFill="1" applyAlignment="1">
      <alignment horizontal="center" wrapText="1"/>
    </xf>
    <xf numFmtId="0" fontId="7" fillId="0" borderId="0" xfId="0" applyFont="1" applyFill="1" applyAlignment="1">
      <alignment horizontal="center" wrapText="1"/>
    </xf>
    <xf numFmtId="44" fontId="8"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19" fillId="0" borderId="0" xfId="0" applyFont="1" applyFill="1" applyAlignment="1">
      <alignment horizontal="left"/>
    </xf>
    <xf numFmtId="0" fontId="19" fillId="0" borderId="0" xfId="0" applyFont="1" applyFill="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top"/>
    </xf>
    <xf numFmtId="165" fontId="9" fillId="0" borderId="34" xfId="0" applyNumberFormat="1" applyFont="1" applyFill="1" applyBorder="1" applyAlignment="1">
      <alignment horizontal="center" vertical="center" wrapText="1"/>
    </xf>
    <xf numFmtId="165" fontId="9" fillId="0" borderId="44" xfId="0" applyNumberFormat="1" applyFont="1" applyFill="1" applyBorder="1" applyAlignment="1">
      <alignment horizontal="center" vertical="center" wrapText="1"/>
    </xf>
    <xf numFmtId="0" fontId="7" fillId="0" borderId="0" xfId="0" applyFont="1" applyFill="1" applyAlignment="1">
      <alignment wrapText="1"/>
    </xf>
    <xf numFmtId="0" fontId="7" fillId="0" borderId="13" xfId="0" applyFont="1" applyFill="1" applyBorder="1" applyAlignment="1">
      <alignment horizontal="center" wrapText="1"/>
    </xf>
    <xf numFmtId="0" fontId="20" fillId="0" borderId="13" xfId="0" applyFont="1" applyFill="1" applyBorder="1"/>
    <xf numFmtId="0" fontId="7" fillId="0" borderId="0" xfId="0" applyFont="1" applyFill="1" applyAlignment="1">
      <alignment horizontal="center" vertical="center" wrapText="1"/>
    </xf>
    <xf numFmtId="0" fontId="7" fillId="0" borderId="13" xfId="0" applyFont="1" applyFill="1" applyBorder="1" applyAlignment="1">
      <alignment horizontal="center" vertical="center" wrapText="1"/>
    </xf>
    <xf numFmtId="0" fontId="7" fillId="0" borderId="13" xfId="0" applyFont="1" applyFill="1" applyBorder="1" applyAlignment="1">
      <alignment horizontal="center" wrapText="1"/>
    </xf>
    <xf numFmtId="0" fontId="7" fillId="0" borderId="0" xfId="0" applyFont="1" applyFill="1" applyAlignment="1">
      <alignment wrapText="1"/>
    </xf>
    <xf numFmtId="0" fontId="21" fillId="0" borderId="0" xfId="0" applyFont="1" applyFill="1"/>
    <xf numFmtId="0" fontId="21" fillId="0" borderId="0" xfId="0" applyFont="1" applyFill="1"/>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0" xfId="0" applyFont="1" applyFill="1" applyAlignment="1">
      <alignment horizontal="left"/>
    </xf>
    <xf numFmtId="0" fontId="7" fillId="0" borderId="0" xfId="0" applyFont="1" applyFill="1" applyBorder="1" applyAlignment="1">
      <alignment wrapText="1"/>
    </xf>
    <xf numFmtId="0" fontId="3" fillId="0" borderId="0" xfId="0" applyFont="1" applyFill="1" applyBorder="1" applyAlignment="1">
      <alignment horizontal="center" vertical="center" wrapText="1"/>
    </xf>
    <xf numFmtId="0" fontId="7" fillId="0" borderId="45" xfId="0" applyFont="1" applyFill="1" applyBorder="1" applyAlignment="1">
      <alignment wrapText="1"/>
    </xf>
    <xf numFmtId="0" fontId="9" fillId="0" borderId="23" xfId="0" applyFont="1" applyFill="1" applyBorder="1" applyAlignment="1">
      <alignment horizontal="left" vertical="top" wrapText="1"/>
    </xf>
    <xf numFmtId="0" fontId="9" fillId="0" borderId="30" xfId="0" applyFont="1" applyFill="1" applyBorder="1" applyAlignment="1">
      <alignment horizontal="center" vertical="center" wrapText="1"/>
    </xf>
    <xf numFmtId="0" fontId="9" fillId="0" borderId="44" xfId="0" applyFont="1" applyFill="1" applyBorder="1" applyAlignment="1">
      <alignment horizontal="left" vertical="top" wrapText="1"/>
    </xf>
    <xf numFmtId="0" fontId="9" fillId="0" borderId="44" xfId="0" applyFont="1" applyFill="1" applyBorder="1" applyAlignment="1">
      <alignment horizontal="center" vertical="center" wrapText="1"/>
    </xf>
  </cellXfs>
  <cellStyles count="3">
    <cellStyle name="Вывод" xfId="2" builtinId="21"/>
    <cellStyle name="Обычный" xfId="0" builtinId="0"/>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9FA8E-8201-4398-929E-0C605B964A8B}">
  <dimension ref="A1:DT232"/>
  <sheetViews>
    <sheetView tabSelected="1" view="pageBreakPreview" topLeftCell="A199" zoomScale="10" zoomScaleNormal="75" zoomScaleSheetLayoutView="10" workbookViewId="0">
      <selection activeCell="AM212" sqref="AM212"/>
    </sheetView>
  </sheetViews>
  <sheetFormatPr defaultRowHeight="12.75" x14ac:dyDescent="0.2"/>
  <cols>
    <col min="1" max="1" width="37" style="3" customWidth="1"/>
    <col min="2" max="2" width="6.85546875" style="3" customWidth="1"/>
    <col min="3" max="3" width="19.85546875" style="3" customWidth="1"/>
    <col min="4" max="4" width="11.7109375" style="3" customWidth="1"/>
    <col min="5" max="5" width="14.140625" style="3" customWidth="1"/>
    <col min="6" max="6" width="0.42578125" style="3" customWidth="1"/>
    <col min="7" max="7" width="9.5703125" style="3" customWidth="1"/>
    <col min="8" max="8" width="0.85546875" style="3" customWidth="1"/>
    <col min="9" max="9" width="0.28515625" style="3" customWidth="1"/>
    <col min="10" max="10" width="17" style="3" customWidth="1"/>
    <col min="11" max="11" width="11.85546875" style="3" customWidth="1"/>
    <col min="12" max="12" width="8.140625" style="3" customWidth="1"/>
    <col min="13" max="13" width="0.28515625" style="3" customWidth="1"/>
    <col min="14" max="14" width="0.140625" style="3" customWidth="1"/>
    <col min="15" max="16" width="0.28515625" style="3" customWidth="1"/>
    <col min="17" max="17" width="0.140625" style="3" customWidth="1"/>
    <col min="18" max="18" width="10.85546875" style="3" customWidth="1"/>
    <col min="19" max="19" width="0.140625" style="3" customWidth="1"/>
    <col min="20" max="20" width="0.7109375" style="3" customWidth="1"/>
    <col min="21" max="21" width="10.85546875" style="3" customWidth="1"/>
    <col min="22" max="22" width="0.7109375" style="3" customWidth="1"/>
    <col min="23" max="23" width="21.7109375" style="3" customWidth="1"/>
    <col min="24" max="24" width="12.7109375" style="3" customWidth="1"/>
    <col min="25" max="25" width="11.28515625" style="3" customWidth="1"/>
    <col min="26" max="26" width="19.42578125" style="3" customWidth="1"/>
    <col min="27" max="27" width="13.42578125" style="3" customWidth="1"/>
    <col min="28" max="28" width="9.42578125" style="3" customWidth="1"/>
    <col min="29" max="29" width="29.42578125" style="3" customWidth="1"/>
    <col min="30" max="31" width="17.42578125" style="3" customWidth="1"/>
    <col min="32" max="32" width="8.7109375" style="4" customWidth="1"/>
    <col min="33" max="33" width="7.5703125" style="5" customWidth="1"/>
    <col min="34" max="34" width="17.85546875" style="3" customWidth="1"/>
    <col min="35" max="35" width="17.42578125" style="3" customWidth="1"/>
    <col min="36" max="42" width="13.7109375" style="3" customWidth="1"/>
    <col min="43" max="43" width="13.42578125" style="3" customWidth="1"/>
    <col min="44" max="44" width="16" style="3" customWidth="1"/>
    <col min="45" max="48" width="13.7109375" style="3" customWidth="1"/>
    <col min="49" max="49" width="16.5703125" style="3" customWidth="1"/>
    <col min="50" max="52" width="13.7109375" style="3" customWidth="1"/>
    <col min="53" max="53" width="12" style="3" customWidth="1"/>
    <col min="54" max="54" width="17.5703125" style="3" customWidth="1"/>
    <col min="55" max="58" width="12.140625" style="3" customWidth="1"/>
    <col min="59" max="59" width="19" style="3" customWidth="1"/>
    <col min="60" max="61" width="12.140625" style="3" customWidth="1"/>
    <col min="62" max="63" width="13.7109375" style="3" customWidth="1"/>
    <col min="64" max="64" width="17.28515625" style="3" customWidth="1"/>
    <col min="65" max="65" width="16.7109375" style="3" customWidth="1"/>
    <col min="66" max="68" width="13.7109375" style="3" customWidth="1"/>
    <col min="69" max="69" width="11.5703125" style="3" customWidth="1"/>
    <col min="70" max="70" width="13.7109375" style="3" customWidth="1"/>
    <col min="71" max="71" width="11.5703125" style="3" customWidth="1"/>
    <col min="72" max="73" width="13.7109375" style="3" customWidth="1"/>
    <col min="74" max="74" width="15.85546875" style="3" customWidth="1"/>
    <col min="75" max="75" width="13.7109375" style="3" customWidth="1"/>
    <col min="76" max="76" width="16" style="3" customWidth="1"/>
    <col min="77" max="77" width="13.7109375" style="3" customWidth="1"/>
    <col min="78" max="99" width="18.140625" style="3" customWidth="1"/>
    <col min="100" max="100" width="15.42578125" style="3" customWidth="1"/>
    <col min="101" max="101" width="15" style="3" customWidth="1"/>
    <col min="102" max="102" width="15.28515625" style="3" customWidth="1"/>
    <col min="103" max="103" width="18.140625" style="3" customWidth="1"/>
    <col min="104" max="104" width="21" style="3" customWidth="1"/>
    <col min="105" max="106" width="15.7109375" style="3" customWidth="1"/>
    <col min="107" max="107" width="18.140625" style="3" customWidth="1"/>
    <col min="108" max="108" width="16" style="3" customWidth="1"/>
    <col min="109" max="109" width="21.5703125" style="3" customWidth="1"/>
    <col min="110" max="110" width="16" style="3" customWidth="1"/>
    <col min="111" max="111" width="14.7109375" style="3" customWidth="1"/>
    <col min="112" max="113" width="18.140625" style="3" customWidth="1"/>
    <col min="114" max="114" width="20.42578125" style="3" customWidth="1"/>
    <col min="115" max="115" width="11.28515625" style="3" customWidth="1"/>
    <col min="116" max="116" width="13.42578125" style="3" customWidth="1"/>
    <col min="117" max="117" width="13.7109375" style="3" customWidth="1"/>
    <col min="118" max="118" width="15.42578125" style="3" customWidth="1"/>
    <col min="119" max="119" width="20.42578125" style="3" customWidth="1"/>
    <col min="120" max="120" width="13.7109375" style="3" customWidth="1"/>
    <col min="121" max="121" width="16.7109375" style="3" customWidth="1"/>
    <col min="122" max="122" width="14.5703125" style="3" customWidth="1"/>
    <col min="123" max="123" width="16" style="3" customWidth="1"/>
    <col min="124" max="124" width="11.7109375" style="3" customWidth="1"/>
    <col min="257" max="257" width="37" customWidth="1"/>
    <col min="258" max="258" width="6.85546875" customWidth="1"/>
    <col min="259" max="329" width="0" hidden="1" customWidth="1"/>
    <col min="330" max="331" width="13.7109375" customWidth="1"/>
    <col min="332" max="332" width="16" customWidth="1"/>
    <col min="333" max="333" width="13.7109375" customWidth="1"/>
    <col min="334" max="339" width="18.140625" customWidth="1"/>
    <col min="340" max="374" width="0" hidden="1" customWidth="1"/>
    <col min="375" max="375" width="16" customWidth="1"/>
    <col min="376" max="376" width="13.7109375" customWidth="1"/>
    <col min="377" max="377" width="16.7109375" customWidth="1"/>
    <col min="378" max="378" width="14.5703125" customWidth="1"/>
    <col min="379" max="379" width="19" customWidth="1"/>
    <col min="380" max="380" width="11.7109375" customWidth="1"/>
    <col min="513" max="513" width="37" customWidth="1"/>
    <col min="514" max="514" width="6.85546875" customWidth="1"/>
    <col min="515" max="585" width="0" hidden="1" customWidth="1"/>
    <col min="586" max="587" width="13.7109375" customWidth="1"/>
    <col min="588" max="588" width="16" customWidth="1"/>
    <col min="589" max="589" width="13.7109375" customWidth="1"/>
    <col min="590" max="595" width="18.140625" customWidth="1"/>
    <col min="596" max="630" width="0" hidden="1" customWidth="1"/>
    <col min="631" max="631" width="16" customWidth="1"/>
    <col min="632" max="632" width="13.7109375" customWidth="1"/>
    <col min="633" max="633" width="16.7109375" customWidth="1"/>
    <col min="634" max="634" width="14.5703125" customWidth="1"/>
    <col min="635" max="635" width="19" customWidth="1"/>
    <col min="636" max="636" width="11.7109375" customWidth="1"/>
    <col min="769" max="769" width="37" customWidth="1"/>
    <col min="770" max="770" width="6.85546875" customWidth="1"/>
    <col min="771" max="841" width="0" hidden="1" customWidth="1"/>
    <col min="842" max="843" width="13.7109375" customWidth="1"/>
    <col min="844" max="844" width="16" customWidth="1"/>
    <col min="845" max="845" width="13.7109375" customWidth="1"/>
    <col min="846" max="851" width="18.140625" customWidth="1"/>
    <col min="852" max="886" width="0" hidden="1" customWidth="1"/>
    <col min="887" max="887" width="16" customWidth="1"/>
    <col min="888" max="888" width="13.7109375" customWidth="1"/>
    <col min="889" max="889" width="16.7109375" customWidth="1"/>
    <col min="890" max="890" width="14.5703125" customWidth="1"/>
    <col min="891" max="891" width="19" customWidth="1"/>
    <col min="892" max="892" width="11.7109375" customWidth="1"/>
    <col min="1025" max="1025" width="37" customWidth="1"/>
    <col min="1026" max="1026" width="6.85546875" customWidth="1"/>
    <col min="1027" max="1097" width="0" hidden="1" customWidth="1"/>
    <col min="1098" max="1099" width="13.7109375" customWidth="1"/>
    <col min="1100" max="1100" width="16" customWidth="1"/>
    <col min="1101" max="1101" width="13.7109375" customWidth="1"/>
    <col min="1102" max="1107" width="18.140625" customWidth="1"/>
    <col min="1108" max="1142" width="0" hidden="1" customWidth="1"/>
    <col min="1143" max="1143" width="16" customWidth="1"/>
    <col min="1144" max="1144" width="13.7109375" customWidth="1"/>
    <col min="1145" max="1145" width="16.7109375" customWidth="1"/>
    <col min="1146" max="1146" width="14.5703125" customWidth="1"/>
    <col min="1147" max="1147" width="19" customWidth="1"/>
    <col min="1148" max="1148" width="11.7109375" customWidth="1"/>
    <col min="1281" max="1281" width="37" customWidth="1"/>
    <col min="1282" max="1282" width="6.85546875" customWidth="1"/>
    <col min="1283" max="1353" width="0" hidden="1" customWidth="1"/>
    <col min="1354" max="1355" width="13.7109375" customWidth="1"/>
    <col min="1356" max="1356" width="16" customWidth="1"/>
    <col min="1357" max="1357" width="13.7109375" customWidth="1"/>
    <col min="1358" max="1363" width="18.140625" customWidth="1"/>
    <col min="1364" max="1398" width="0" hidden="1" customWidth="1"/>
    <col min="1399" max="1399" width="16" customWidth="1"/>
    <col min="1400" max="1400" width="13.7109375" customWidth="1"/>
    <col min="1401" max="1401" width="16.7109375" customWidth="1"/>
    <col min="1402" max="1402" width="14.5703125" customWidth="1"/>
    <col min="1403" max="1403" width="19" customWidth="1"/>
    <col min="1404" max="1404" width="11.7109375" customWidth="1"/>
    <col min="1537" max="1537" width="37" customWidth="1"/>
    <col min="1538" max="1538" width="6.85546875" customWidth="1"/>
    <col min="1539" max="1609" width="0" hidden="1" customWidth="1"/>
    <col min="1610" max="1611" width="13.7109375" customWidth="1"/>
    <col min="1612" max="1612" width="16" customWidth="1"/>
    <col min="1613" max="1613" width="13.7109375" customWidth="1"/>
    <col min="1614" max="1619" width="18.140625" customWidth="1"/>
    <col min="1620" max="1654" width="0" hidden="1" customWidth="1"/>
    <col min="1655" max="1655" width="16" customWidth="1"/>
    <col min="1656" max="1656" width="13.7109375" customWidth="1"/>
    <col min="1657" max="1657" width="16.7109375" customWidth="1"/>
    <col min="1658" max="1658" width="14.5703125" customWidth="1"/>
    <col min="1659" max="1659" width="19" customWidth="1"/>
    <col min="1660" max="1660" width="11.7109375" customWidth="1"/>
    <col min="1793" max="1793" width="37" customWidth="1"/>
    <col min="1794" max="1794" width="6.85546875" customWidth="1"/>
    <col min="1795" max="1865" width="0" hidden="1" customWidth="1"/>
    <col min="1866" max="1867" width="13.7109375" customWidth="1"/>
    <col min="1868" max="1868" width="16" customWidth="1"/>
    <col min="1869" max="1869" width="13.7109375" customWidth="1"/>
    <col min="1870" max="1875" width="18.140625" customWidth="1"/>
    <col min="1876" max="1910" width="0" hidden="1" customWidth="1"/>
    <col min="1911" max="1911" width="16" customWidth="1"/>
    <col min="1912" max="1912" width="13.7109375" customWidth="1"/>
    <col min="1913" max="1913" width="16.7109375" customWidth="1"/>
    <col min="1914" max="1914" width="14.5703125" customWidth="1"/>
    <col min="1915" max="1915" width="19" customWidth="1"/>
    <col min="1916" max="1916" width="11.7109375" customWidth="1"/>
    <col min="2049" max="2049" width="37" customWidth="1"/>
    <col min="2050" max="2050" width="6.85546875" customWidth="1"/>
    <col min="2051" max="2121" width="0" hidden="1" customWidth="1"/>
    <col min="2122" max="2123" width="13.7109375" customWidth="1"/>
    <col min="2124" max="2124" width="16" customWidth="1"/>
    <col min="2125" max="2125" width="13.7109375" customWidth="1"/>
    <col min="2126" max="2131" width="18.140625" customWidth="1"/>
    <col min="2132" max="2166" width="0" hidden="1" customWidth="1"/>
    <col min="2167" max="2167" width="16" customWidth="1"/>
    <col min="2168" max="2168" width="13.7109375" customWidth="1"/>
    <col min="2169" max="2169" width="16.7109375" customWidth="1"/>
    <col min="2170" max="2170" width="14.5703125" customWidth="1"/>
    <col min="2171" max="2171" width="19" customWidth="1"/>
    <col min="2172" max="2172" width="11.7109375" customWidth="1"/>
    <col min="2305" max="2305" width="37" customWidth="1"/>
    <col min="2306" max="2306" width="6.85546875" customWidth="1"/>
    <col min="2307" max="2377" width="0" hidden="1" customWidth="1"/>
    <col min="2378" max="2379" width="13.7109375" customWidth="1"/>
    <col min="2380" max="2380" width="16" customWidth="1"/>
    <col min="2381" max="2381" width="13.7109375" customWidth="1"/>
    <col min="2382" max="2387" width="18.140625" customWidth="1"/>
    <col min="2388" max="2422" width="0" hidden="1" customWidth="1"/>
    <col min="2423" max="2423" width="16" customWidth="1"/>
    <col min="2424" max="2424" width="13.7109375" customWidth="1"/>
    <col min="2425" max="2425" width="16.7109375" customWidth="1"/>
    <col min="2426" max="2426" width="14.5703125" customWidth="1"/>
    <col min="2427" max="2427" width="19" customWidth="1"/>
    <col min="2428" max="2428" width="11.7109375" customWidth="1"/>
    <col min="2561" max="2561" width="37" customWidth="1"/>
    <col min="2562" max="2562" width="6.85546875" customWidth="1"/>
    <col min="2563" max="2633" width="0" hidden="1" customWidth="1"/>
    <col min="2634" max="2635" width="13.7109375" customWidth="1"/>
    <col min="2636" max="2636" width="16" customWidth="1"/>
    <col min="2637" max="2637" width="13.7109375" customWidth="1"/>
    <col min="2638" max="2643" width="18.140625" customWidth="1"/>
    <col min="2644" max="2678" width="0" hidden="1" customWidth="1"/>
    <col min="2679" max="2679" width="16" customWidth="1"/>
    <col min="2680" max="2680" width="13.7109375" customWidth="1"/>
    <col min="2681" max="2681" width="16.7109375" customWidth="1"/>
    <col min="2682" max="2682" width="14.5703125" customWidth="1"/>
    <col min="2683" max="2683" width="19" customWidth="1"/>
    <col min="2684" max="2684" width="11.7109375" customWidth="1"/>
    <col min="2817" max="2817" width="37" customWidth="1"/>
    <col min="2818" max="2818" width="6.85546875" customWidth="1"/>
    <col min="2819" max="2889" width="0" hidden="1" customWidth="1"/>
    <col min="2890" max="2891" width="13.7109375" customWidth="1"/>
    <col min="2892" max="2892" width="16" customWidth="1"/>
    <col min="2893" max="2893" width="13.7109375" customWidth="1"/>
    <col min="2894" max="2899" width="18.140625" customWidth="1"/>
    <col min="2900" max="2934" width="0" hidden="1" customWidth="1"/>
    <col min="2935" max="2935" width="16" customWidth="1"/>
    <col min="2936" max="2936" width="13.7109375" customWidth="1"/>
    <col min="2937" max="2937" width="16.7109375" customWidth="1"/>
    <col min="2938" max="2938" width="14.5703125" customWidth="1"/>
    <col min="2939" max="2939" width="19" customWidth="1"/>
    <col min="2940" max="2940" width="11.7109375" customWidth="1"/>
    <col min="3073" max="3073" width="37" customWidth="1"/>
    <col min="3074" max="3074" width="6.85546875" customWidth="1"/>
    <col min="3075" max="3145" width="0" hidden="1" customWidth="1"/>
    <col min="3146" max="3147" width="13.7109375" customWidth="1"/>
    <col min="3148" max="3148" width="16" customWidth="1"/>
    <col min="3149" max="3149" width="13.7109375" customWidth="1"/>
    <col min="3150" max="3155" width="18.140625" customWidth="1"/>
    <col min="3156" max="3190" width="0" hidden="1" customWidth="1"/>
    <col min="3191" max="3191" width="16" customWidth="1"/>
    <col min="3192" max="3192" width="13.7109375" customWidth="1"/>
    <col min="3193" max="3193" width="16.7109375" customWidth="1"/>
    <col min="3194" max="3194" width="14.5703125" customWidth="1"/>
    <col min="3195" max="3195" width="19" customWidth="1"/>
    <col min="3196" max="3196" width="11.7109375" customWidth="1"/>
    <col min="3329" max="3329" width="37" customWidth="1"/>
    <col min="3330" max="3330" width="6.85546875" customWidth="1"/>
    <col min="3331" max="3401" width="0" hidden="1" customWidth="1"/>
    <col min="3402" max="3403" width="13.7109375" customWidth="1"/>
    <col min="3404" max="3404" width="16" customWidth="1"/>
    <col min="3405" max="3405" width="13.7109375" customWidth="1"/>
    <col min="3406" max="3411" width="18.140625" customWidth="1"/>
    <col min="3412" max="3446" width="0" hidden="1" customWidth="1"/>
    <col min="3447" max="3447" width="16" customWidth="1"/>
    <col min="3448" max="3448" width="13.7109375" customWidth="1"/>
    <col min="3449" max="3449" width="16.7109375" customWidth="1"/>
    <col min="3450" max="3450" width="14.5703125" customWidth="1"/>
    <col min="3451" max="3451" width="19" customWidth="1"/>
    <col min="3452" max="3452" width="11.7109375" customWidth="1"/>
    <col min="3585" max="3585" width="37" customWidth="1"/>
    <col min="3586" max="3586" width="6.85546875" customWidth="1"/>
    <col min="3587" max="3657" width="0" hidden="1" customWidth="1"/>
    <col min="3658" max="3659" width="13.7109375" customWidth="1"/>
    <col min="3660" max="3660" width="16" customWidth="1"/>
    <col min="3661" max="3661" width="13.7109375" customWidth="1"/>
    <col min="3662" max="3667" width="18.140625" customWidth="1"/>
    <col min="3668" max="3702" width="0" hidden="1" customWidth="1"/>
    <col min="3703" max="3703" width="16" customWidth="1"/>
    <col min="3704" max="3704" width="13.7109375" customWidth="1"/>
    <col min="3705" max="3705" width="16.7109375" customWidth="1"/>
    <col min="3706" max="3706" width="14.5703125" customWidth="1"/>
    <col min="3707" max="3707" width="19" customWidth="1"/>
    <col min="3708" max="3708" width="11.7109375" customWidth="1"/>
    <col min="3841" max="3841" width="37" customWidth="1"/>
    <col min="3842" max="3842" width="6.85546875" customWidth="1"/>
    <col min="3843" max="3913" width="0" hidden="1" customWidth="1"/>
    <col min="3914" max="3915" width="13.7109375" customWidth="1"/>
    <col min="3916" max="3916" width="16" customWidth="1"/>
    <col min="3917" max="3917" width="13.7109375" customWidth="1"/>
    <col min="3918" max="3923" width="18.140625" customWidth="1"/>
    <col min="3924" max="3958" width="0" hidden="1" customWidth="1"/>
    <col min="3959" max="3959" width="16" customWidth="1"/>
    <col min="3960" max="3960" width="13.7109375" customWidth="1"/>
    <col min="3961" max="3961" width="16.7109375" customWidth="1"/>
    <col min="3962" max="3962" width="14.5703125" customWidth="1"/>
    <col min="3963" max="3963" width="19" customWidth="1"/>
    <col min="3964" max="3964" width="11.7109375" customWidth="1"/>
    <col min="4097" max="4097" width="37" customWidth="1"/>
    <col min="4098" max="4098" width="6.85546875" customWidth="1"/>
    <col min="4099" max="4169" width="0" hidden="1" customWidth="1"/>
    <col min="4170" max="4171" width="13.7109375" customWidth="1"/>
    <col min="4172" max="4172" width="16" customWidth="1"/>
    <col min="4173" max="4173" width="13.7109375" customWidth="1"/>
    <col min="4174" max="4179" width="18.140625" customWidth="1"/>
    <col min="4180" max="4214" width="0" hidden="1" customWidth="1"/>
    <col min="4215" max="4215" width="16" customWidth="1"/>
    <col min="4216" max="4216" width="13.7109375" customWidth="1"/>
    <col min="4217" max="4217" width="16.7109375" customWidth="1"/>
    <col min="4218" max="4218" width="14.5703125" customWidth="1"/>
    <col min="4219" max="4219" width="19" customWidth="1"/>
    <col min="4220" max="4220" width="11.7109375" customWidth="1"/>
    <col min="4353" max="4353" width="37" customWidth="1"/>
    <col min="4354" max="4354" width="6.85546875" customWidth="1"/>
    <col min="4355" max="4425" width="0" hidden="1" customWidth="1"/>
    <col min="4426" max="4427" width="13.7109375" customWidth="1"/>
    <col min="4428" max="4428" width="16" customWidth="1"/>
    <col min="4429" max="4429" width="13.7109375" customWidth="1"/>
    <col min="4430" max="4435" width="18.140625" customWidth="1"/>
    <col min="4436" max="4470" width="0" hidden="1" customWidth="1"/>
    <col min="4471" max="4471" width="16" customWidth="1"/>
    <col min="4472" max="4472" width="13.7109375" customWidth="1"/>
    <col min="4473" max="4473" width="16.7109375" customWidth="1"/>
    <col min="4474" max="4474" width="14.5703125" customWidth="1"/>
    <col min="4475" max="4475" width="19" customWidth="1"/>
    <col min="4476" max="4476" width="11.7109375" customWidth="1"/>
    <col min="4609" max="4609" width="37" customWidth="1"/>
    <col min="4610" max="4610" width="6.85546875" customWidth="1"/>
    <col min="4611" max="4681" width="0" hidden="1" customWidth="1"/>
    <col min="4682" max="4683" width="13.7109375" customWidth="1"/>
    <col min="4684" max="4684" width="16" customWidth="1"/>
    <col min="4685" max="4685" width="13.7109375" customWidth="1"/>
    <col min="4686" max="4691" width="18.140625" customWidth="1"/>
    <col min="4692" max="4726" width="0" hidden="1" customWidth="1"/>
    <col min="4727" max="4727" width="16" customWidth="1"/>
    <col min="4728" max="4728" width="13.7109375" customWidth="1"/>
    <col min="4729" max="4729" width="16.7109375" customWidth="1"/>
    <col min="4730" max="4730" width="14.5703125" customWidth="1"/>
    <col min="4731" max="4731" width="19" customWidth="1"/>
    <col min="4732" max="4732" width="11.7109375" customWidth="1"/>
    <col min="4865" max="4865" width="37" customWidth="1"/>
    <col min="4866" max="4866" width="6.85546875" customWidth="1"/>
    <col min="4867" max="4937" width="0" hidden="1" customWidth="1"/>
    <col min="4938" max="4939" width="13.7109375" customWidth="1"/>
    <col min="4940" max="4940" width="16" customWidth="1"/>
    <col min="4941" max="4941" width="13.7109375" customWidth="1"/>
    <col min="4942" max="4947" width="18.140625" customWidth="1"/>
    <col min="4948" max="4982" width="0" hidden="1" customWidth="1"/>
    <col min="4983" max="4983" width="16" customWidth="1"/>
    <col min="4984" max="4984" width="13.7109375" customWidth="1"/>
    <col min="4985" max="4985" width="16.7109375" customWidth="1"/>
    <col min="4986" max="4986" width="14.5703125" customWidth="1"/>
    <col min="4987" max="4987" width="19" customWidth="1"/>
    <col min="4988" max="4988" width="11.7109375" customWidth="1"/>
    <col min="5121" max="5121" width="37" customWidth="1"/>
    <col min="5122" max="5122" width="6.85546875" customWidth="1"/>
    <col min="5123" max="5193" width="0" hidden="1" customWidth="1"/>
    <col min="5194" max="5195" width="13.7109375" customWidth="1"/>
    <col min="5196" max="5196" width="16" customWidth="1"/>
    <col min="5197" max="5197" width="13.7109375" customWidth="1"/>
    <col min="5198" max="5203" width="18.140625" customWidth="1"/>
    <col min="5204" max="5238" width="0" hidden="1" customWidth="1"/>
    <col min="5239" max="5239" width="16" customWidth="1"/>
    <col min="5240" max="5240" width="13.7109375" customWidth="1"/>
    <col min="5241" max="5241" width="16.7109375" customWidth="1"/>
    <col min="5242" max="5242" width="14.5703125" customWidth="1"/>
    <col min="5243" max="5243" width="19" customWidth="1"/>
    <col min="5244" max="5244" width="11.7109375" customWidth="1"/>
    <col min="5377" max="5377" width="37" customWidth="1"/>
    <col min="5378" max="5378" width="6.85546875" customWidth="1"/>
    <col min="5379" max="5449" width="0" hidden="1" customWidth="1"/>
    <col min="5450" max="5451" width="13.7109375" customWidth="1"/>
    <col min="5452" max="5452" width="16" customWidth="1"/>
    <col min="5453" max="5453" width="13.7109375" customWidth="1"/>
    <col min="5454" max="5459" width="18.140625" customWidth="1"/>
    <col min="5460" max="5494" width="0" hidden="1" customWidth="1"/>
    <col min="5495" max="5495" width="16" customWidth="1"/>
    <col min="5496" max="5496" width="13.7109375" customWidth="1"/>
    <col min="5497" max="5497" width="16.7109375" customWidth="1"/>
    <col min="5498" max="5498" width="14.5703125" customWidth="1"/>
    <col min="5499" max="5499" width="19" customWidth="1"/>
    <col min="5500" max="5500" width="11.7109375" customWidth="1"/>
    <col min="5633" max="5633" width="37" customWidth="1"/>
    <col min="5634" max="5634" width="6.85546875" customWidth="1"/>
    <col min="5635" max="5705" width="0" hidden="1" customWidth="1"/>
    <col min="5706" max="5707" width="13.7109375" customWidth="1"/>
    <col min="5708" max="5708" width="16" customWidth="1"/>
    <col min="5709" max="5709" width="13.7109375" customWidth="1"/>
    <col min="5710" max="5715" width="18.140625" customWidth="1"/>
    <col min="5716" max="5750" width="0" hidden="1" customWidth="1"/>
    <col min="5751" max="5751" width="16" customWidth="1"/>
    <col min="5752" max="5752" width="13.7109375" customWidth="1"/>
    <col min="5753" max="5753" width="16.7109375" customWidth="1"/>
    <col min="5754" max="5754" width="14.5703125" customWidth="1"/>
    <col min="5755" max="5755" width="19" customWidth="1"/>
    <col min="5756" max="5756" width="11.7109375" customWidth="1"/>
    <col min="5889" max="5889" width="37" customWidth="1"/>
    <col min="5890" max="5890" width="6.85546875" customWidth="1"/>
    <col min="5891" max="5961" width="0" hidden="1" customWidth="1"/>
    <col min="5962" max="5963" width="13.7109375" customWidth="1"/>
    <col min="5964" max="5964" width="16" customWidth="1"/>
    <col min="5965" max="5965" width="13.7109375" customWidth="1"/>
    <col min="5966" max="5971" width="18.140625" customWidth="1"/>
    <col min="5972" max="6006" width="0" hidden="1" customWidth="1"/>
    <col min="6007" max="6007" width="16" customWidth="1"/>
    <col min="6008" max="6008" width="13.7109375" customWidth="1"/>
    <col min="6009" max="6009" width="16.7109375" customWidth="1"/>
    <col min="6010" max="6010" width="14.5703125" customWidth="1"/>
    <col min="6011" max="6011" width="19" customWidth="1"/>
    <col min="6012" max="6012" width="11.7109375" customWidth="1"/>
    <col min="6145" max="6145" width="37" customWidth="1"/>
    <col min="6146" max="6146" width="6.85546875" customWidth="1"/>
    <col min="6147" max="6217" width="0" hidden="1" customWidth="1"/>
    <col min="6218" max="6219" width="13.7109375" customWidth="1"/>
    <col min="6220" max="6220" width="16" customWidth="1"/>
    <col min="6221" max="6221" width="13.7109375" customWidth="1"/>
    <col min="6222" max="6227" width="18.140625" customWidth="1"/>
    <col min="6228" max="6262" width="0" hidden="1" customWidth="1"/>
    <col min="6263" max="6263" width="16" customWidth="1"/>
    <col min="6264" max="6264" width="13.7109375" customWidth="1"/>
    <col min="6265" max="6265" width="16.7109375" customWidth="1"/>
    <col min="6266" max="6266" width="14.5703125" customWidth="1"/>
    <col min="6267" max="6267" width="19" customWidth="1"/>
    <col min="6268" max="6268" width="11.7109375" customWidth="1"/>
    <col min="6401" max="6401" width="37" customWidth="1"/>
    <col min="6402" max="6402" width="6.85546875" customWidth="1"/>
    <col min="6403" max="6473" width="0" hidden="1" customWidth="1"/>
    <col min="6474" max="6475" width="13.7109375" customWidth="1"/>
    <col min="6476" max="6476" width="16" customWidth="1"/>
    <col min="6477" max="6477" width="13.7109375" customWidth="1"/>
    <col min="6478" max="6483" width="18.140625" customWidth="1"/>
    <col min="6484" max="6518" width="0" hidden="1" customWidth="1"/>
    <col min="6519" max="6519" width="16" customWidth="1"/>
    <col min="6520" max="6520" width="13.7109375" customWidth="1"/>
    <col min="6521" max="6521" width="16.7109375" customWidth="1"/>
    <col min="6522" max="6522" width="14.5703125" customWidth="1"/>
    <col min="6523" max="6523" width="19" customWidth="1"/>
    <col min="6524" max="6524" width="11.7109375" customWidth="1"/>
    <col min="6657" max="6657" width="37" customWidth="1"/>
    <col min="6658" max="6658" width="6.85546875" customWidth="1"/>
    <col min="6659" max="6729" width="0" hidden="1" customWidth="1"/>
    <col min="6730" max="6731" width="13.7109375" customWidth="1"/>
    <col min="6732" max="6732" width="16" customWidth="1"/>
    <col min="6733" max="6733" width="13.7109375" customWidth="1"/>
    <col min="6734" max="6739" width="18.140625" customWidth="1"/>
    <col min="6740" max="6774" width="0" hidden="1" customWidth="1"/>
    <col min="6775" max="6775" width="16" customWidth="1"/>
    <col min="6776" max="6776" width="13.7109375" customWidth="1"/>
    <col min="6777" max="6777" width="16.7109375" customWidth="1"/>
    <col min="6778" max="6778" width="14.5703125" customWidth="1"/>
    <col min="6779" max="6779" width="19" customWidth="1"/>
    <col min="6780" max="6780" width="11.7109375" customWidth="1"/>
    <col min="6913" max="6913" width="37" customWidth="1"/>
    <col min="6914" max="6914" width="6.85546875" customWidth="1"/>
    <col min="6915" max="6985" width="0" hidden="1" customWidth="1"/>
    <col min="6986" max="6987" width="13.7109375" customWidth="1"/>
    <col min="6988" max="6988" width="16" customWidth="1"/>
    <col min="6989" max="6989" width="13.7109375" customWidth="1"/>
    <col min="6990" max="6995" width="18.140625" customWidth="1"/>
    <col min="6996" max="7030" width="0" hidden="1" customWidth="1"/>
    <col min="7031" max="7031" width="16" customWidth="1"/>
    <col min="7032" max="7032" width="13.7109375" customWidth="1"/>
    <col min="7033" max="7033" width="16.7109375" customWidth="1"/>
    <col min="7034" max="7034" width="14.5703125" customWidth="1"/>
    <col min="7035" max="7035" width="19" customWidth="1"/>
    <col min="7036" max="7036" width="11.7109375" customWidth="1"/>
    <col min="7169" max="7169" width="37" customWidth="1"/>
    <col min="7170" max="7170" width="6.85546875" customWidth="1"/>
    <col min="7171" max="7241" width="0" hidden="1" customWidth="1"/>
    <col min="7242" max="7243" width="13.7109375" customWidth="1"/>
    <col min="7244" max="7244" width="16" customWidth="1"/>
    <col min="7245" max="7245" width="13.7109375" customWidth="1"/>
    <col min="7246" max="7251" width="18.140625" customWidth="1"/>
    <col min="7252" max="7286" width="0" hidden="1" customWidth="1"/>
    <col min="7287" max="7287" width="16" customWidth="1"/>
    <col min="7288" max="7288" width="13.7109375" customWidth="1"/>
    <col min="7289" max="7289" width="16.7109375" customWidth="1"/>
    <col min="7290" max="7290" width="14.5703125" customWidth="1"/>
    <col min="7291" max="7291" width="19" customWidth="1"/>
    <col min="7292" max="7292" width="11.7109375" customWidth="1"/>
    <col min="7425" max="7425" width="37" customWidth="1"/>
    <col min="7426" max="7426" width="6.85546875" customWidth="1"/>
    <col min="7427" max="7497" width="0" hidden="1" customWidth="1"/>
    <col min="7498" max="7499" width="13.7109375" customWidth="1"/>
    <col min="7500" max="7500" width="16" customWidth="1"/>
    <col min="7501" max="7501" width="13.7109375" customWidth="1"/>
    <col min="7502" max="7507" width="18.140625" customWidth="1"/>
    <col min="7508" max="7542" width="0" hidden="1" customWidth="1"/>
    <col min="7543" max="7543" width="16" customWidth="1"/>
    <col min="7544" max="7544" width="13.7109375" customWidth="1"/>
    <col min="7545" max="7545" width="16.7109375" customWidth="1"/>
    <col min="7546" max="7546" width="14.5703125" customWidth="1"/>
    <col min="7547" max="7547" width="19" customWidth="1"/>
    <col min="7548" max="7548" width="11.7109375" customWidth="1"/>
    <col min="7681" max="7681" width="37" customWidth="1"/>
    <col min="7682" max="7682" width="6.85546875" customWidth="1"/>
    <col min="7683" max="7753" width="0" hidden="1" customWidth="1"/>
    <col min="7754" max="7755" width="13.7109375" customWidth="1"/>
    <col min="7756" max="7756" width="16" customWidth="1"/>
    <col min="7757" max="7757" width="13.7109375" customWidth="1"/>
    <col min="7758" max="7763" width="18.140625" customWidth="1"/>
    <col min="7764" max="7798" width="0" hidden="1" customWidth="1"/>
    <col min="7799" max="7799" width="16" customWidth="1"/>
    <col min="7800" max="7800" width="13.7109375" customWidth="1"/>
    <col min="7801" max="7801" width="16.7109375" customWidth="1"/>
    <col min="7802" max="7802" width="14.5703125" customWidth="1"/>
    <col min="7803" max="7803" width="19" customWidth="1"/>
    <col min="7804" max="7804" width="11.7109375" customWidth="1"/>
    <col min="7937" max="7937" width="37" customWidth="1"/>
    <col min="7938" max="7938" width="6.85546875" customWidth="1"/>
    <col min="7939" max="8009" width="0" hidden="1" customWidth="1"/>
    <col min="8010" max="8011" width="13.7109375" customWidth="1"/>
    <col min="8012" max="8012" width="16" customWidth="1"/>
    <col min="8013" max="8013" width="13.7109375" customWidth="1"/>
    <col min="8014" max="8019" width="18.140625" customWidth="1"/>
    <col min="8020" max="8054" width="0" hidden="1" customWidth="1"/>
    <col min="8055" max="8055" width="16" customWidth="1"/>
    <col min="8056" max="8056" width="13.7109375" customWidth="1"/>
    <col min="8057" max="8057" width="16.7109375" customWidth="1"/>
    <col min="8058" max="8058" width="14.5703125" customWidth="1"/>
    <col min="8059" max="8059" width="19" customWidth="1"/>
    <col min="8060" max="8060" width="11.7109375" customWidth="1"/>
    <col min="8193" max="8193" width="37" customWidth="1"/>
    <col min="8194" max="8194" width="6.85546875" customWidth="1"/>
    <col min="8195" max="8265" width="0" hidden="1" customWidth="1"/>
    <col min="8266" max="8267" width="13.7109375" customWidth="1"/>
    <col min="8268" max="8268" width="16" customWidth="1"/>
    <col min="8269" max="8269" width="13.7109375" customWidth="1"/>
    <col min="8270" max="8275" width="18.140625" customWidth="1"/>
    <col min="8276" max="8310" width="0" hidden="1" customWidth="1"/>
    <col min="8311" max="8311" width="16" customWidth="1"/>
    <col min="8312" max="8312" width="13.7109375" customWidth="1"/>
    <col min="8313" max="8313" width="16.7109375" customWidth="1"/>
    <col min="8314" max="8314" width="14.5703125" customWidth="1"/>
    <col min="8315" max="8315" width="19" customWidth="1"/>
    <col min="8316" max="8316" width="11.7109375" customWidth="1"/>
    <col min="8449" max="8449" width="37" customWidth="1"/>
    <col min="8450" max="8450" width="6.85546875" customWidth="1"/>
    <col min="8451" max="8521" width="0" hidden="1" customWidth="1"/>
    <col min="8522" max="8523" width="13.7109375" customWidth="1"/>
    <col min="8524" max="8524" width="16" customWidth="1"/>
    <col min="8525" max="8525" width="13.7109375" customWidth="1"/>
    <col min="8526" max="8531" width="18.140625" customWidth="1"/>
    <col min="8532" max="8566" width="0" hidden="1" customWidth="1"/>
    <col min="8567" max="8567" width="16" customWidth="1"/>
    <col min="8568" max="8568" width="13.7109375" customWidth="1"/>
    <col min="8569" max="8569" width="16.7109375" customWidth="1"/>
    <col min="8570" max="8570" width="14.5703125" customWidth="1"/>
    <col min="8571" max="8571" width="19" customWidth="1"/>
    <col min="8572" max="8572" width="11.7109375" customWidth="1"/>
    <col min="8705" max="8705" width="37" customWidth="1"/>
    <col min="8706" max="8706" width="6.85546875" customWidth="1"/>
    <col min="8707" max="8777" width="0" hidden="1" customWidth="1"/>
    <col min="8778" max="8779" width="13.7109375" customWidth="1"/>
    <col min="8780" max="8780" width="16" customWidth="1"/>
    <col min="8781" max="8781" width="13.7109375" customWidth="1"/>
    <col min="8782" max="8787" width="18.140625" customWidth="1"/>
    <col min="8788" max="8822" width="0" hidden="1" customWidth="1"/>
    <col min="8823" max="8823" width="16" customWidth="1"/>
    <col min="8824" max="8824" width="13.7109375" customWidth="1"/>
    <col min="8825" max="8825" width="16.7109375" customWidth="1"/>
    <col min="8826" max="8826" width="14.5703125" customWidth="1"/>
    <col min="8827" max="8827" width="19" customWidth="1"/>
    <col min="8828" max="8828" width="11.7109375" customWidth="1"/>
    <col min="8961" max="8961" width="37" customWidth="1"/>
    <col min="8962" max="8962" width="6.85546875" customWidth="1"/>
    <col min="8963" max="9033" width="0" hidden="1" customWidth="1"/>
    <col min="9034" max="9035" width="13.7109375" customWidth="1"/>
    <col min="9036" max="9036" width="16" customWidth="1"/>
    <col min="9037" max="9037" width="13.7109375" customWidth="1"/>
    <col min="9038" max="9043" width="18.140625" customWidth="1"/>
    <col min="9044" max="9078" width="0" hidden="1" customWidth="1"/>
    <col min="9079" max="9079" width="16" customWidth="1"/>
    <col min="9080" max="9080" width="13.7109375" customWidth="1"/>
    <col min="9081" max="9081" width="16.7109375" customWidth="1"/>
    <col min="9082" max="9082" width="14.5703125" customWidth="1"/>
    <col min="9083" max="9083" width="19" customWidth="1"/>
    <col min="9084" max="9084" width="11.7109375" customWidth="1"/>
    <col min="9217" max="9217" width="37" customWidth="1"/>
    <col min="9218" max="9218" width="6.85546875" customWidth="1"/>
    <col min="9219" max="9289" width="0" hidden="1" customWidth="1"/>
    <col min="9290" max="9291" width="13.7109375" customWidth="1"/>
    <col min="9292" max="9292" width="16" customWidth="1"/>
    <col min="9293" max="9293" width="13.7109375" customWidth="1"/>
    <col min="9294" max="9299" width="18.140625" customWidth="1"/>
    <col min="9300" max="9334" width="0" hidden="1" customWidth="1"/>
    <col min="9335" max="9335" width="16" customWidth="1"/>
    <col min="9336" max="9336" width="13.7109375" customWidth="1"/>
    <col min="9337" max="9337" width="16.7109375" customWidth="1"/>
    <col min="9338" max="9338" width="14.5703125" customWidth="1"/>
    <col min="9339" max="9339" width="19" customWidth="1"/>
    <col min="9340" max="9340" width="11.7109375" customWidth="1"/>
    <col min="9473" max="9473" width="37" customWidth="1"/>
    <col min="9474" max="9474" width="6.85546875" customWidth="1"/>
    <col min="9475" max="9545" width="0" hidden="1" customWidth="1"/>
    <col min="9546" max="9547" width="13.7109375" customWidth="1"/>
    <col min="9548" max="9548" width="16" customWidth="1"/>
    <col min="9549" max="9549" width="13.7109375" customWidth="1"/>
    <col min="9550" max="9555" width="18.140625" customWidth="1"/>
    <col min="9556" max="9590" width="0" hidden="1" customWidth="1"/>
    <col min="9591" max="9591" width="16" customWidth="1"/>
    <col min="9592" max="9592" width="13.7109375" customWidth="1"/>
    <col min="9593" max="9593" width="16.7109375" customWidth="1"/>
    <col min="9594" max="9594" width="14.5703125" customWidth="1"/>
    <col min="9595" max="9595" width="19" customWidth="1"/>
    <col min="9596" max="9596" width="11.7109375" customWidth="1"/>
    <col min="9729" max="9729" width="37" customWidth="1"/>
    <col min="9730" max="9730" width="6.85546875" customWidth="1"/>
    <col min="9731" max="9801" width="0" hidden="1" customWidth="1"/>
    <col min="9802" max="9803" width="13.7109375" customWidth="1"/>
    <col min="9804" max="9804" width="16" customWidth="1"/>
    <col min="9805" max="9805" width="13.7109375" customWidth="1"/>
    <col min="9806" max="9811" width="18.140625" customWidth="1"/>
    <col min="9812" max="9846" width="0" hidden="1" customWidth="1"/>
    <col min="9847" max="9847" width="16" customWidth="1"/>
    <col min="9848" max="9848" width="13.7109375" customWidth="1"/>
    <col min="9849" max="9849" width="16.7109375" customWidth="1"/>
    <col min="9850" max="9850" width="14.5703125" customWidth="1"/>
    <col min="9851" max="9851" width="19" customWidth="1"/>
    <col min="9852" max="9852" width="11.7109375" customWidth="1"/>
    <col min="9985" max="9985" width="37" customWidth="1"/>
    <col min="9986" max="9986" width="6.85546875" customWidth="1"/>
    <col min="9987" max="10057" width="0" hidden="1" customWidth="1"/>
    <col min="10058" max="10059" width="13.7109375" customWidth="1"/>
    <col min="10060" max="10060" width="16" customWidth="1"/>
    <col min="10061" max="10061" width="13.7109375" customWidth="1"/>
    <col min="10062" max="10067" width="18.140625" customWidth="1"/>
    <col min="10068" max="10102" width="0" hidden="1" customWidth="1"/>
    <col min="10103" max="10103" width="16" customWidth="1"/>
    <col min="10104" max="10104" width="13.7109375" customWidth="1"/>
    <col min="10105" max="10105" width="16.7109375" customWidth="1"/>
    <col min="10106" max="10106" width="14.5703125" customWidth="1"/>
    <col min="10107" max="10107" width="19" customWidth="1"/>
    <col min="10108" max="10108" width="11.7109375" customWidth="1"/>
    <col min="10241" max="10241" width="37" customWidth="1"/>
    <col min="10242" max="10242" width="6.85546875" customWidth="1"/>
    <col min="10243" max="10313" width="0" hidden="1" customWidth="1"/>
    <col min="10314" max="10315" width="13.7109375" customWidth="1"/>
    <col min="10316" max="10316" width="16" customWidth="1"/>
    <col min="10317" max="10317" width="13.7109375" customWidth="1"/>
    <col min="10318" max="10323" width="18.140625" customWidth="1"/>
    <col min="10324" max="10358" width="0" hidden="1" customWidth="1"/>
    <col min="10359" max="10359" width="16" customWidth="1"/>
    <col min="10360" max="10360" width="13.7109375" customWidth="1"/>
    <col min="10361" max="10361" width="16.7109375" customWidth="1"/>
    <col min="10362" max="10362" width="14.5703125" customWidth="1"/>
    <col min="10363" max="10363" width="19" customWidth="1"/>
    <col min="10364" max="10364" width="11.7109375" customWidth="1"/>
    <col min="10497" max="10497" width="37" customWidth="1"/>
    <col min="10498" max="10498" width="6.85546875" customWidth="1"/>
    <col min="10499" max="10569" width="0" hidden="1" customWidth="1"/>
    <col min="10570" max="10571" width="13.7109375" customWidth="1"/>
    <col min="10572" max="10572" width="16" customWidth="1"/>
    <col min="10573" max="10573" width="13.7109375" customWidth="1"/>
    <col min="10574" max="10579" width="18.140625" customWidth="1"/>
    <col min="10580" max="10614" width="0" hidden="1" customWidth="1"/>
    <col min="10615" max="10615" width="16" customWidth="1"/>
    <col min="10616" max="10616" width="13.7109375" customWidth="1"/>
    <col min="10617" max="10617" width="16.7109375" customWidth="1"/>
    <col min="10618" max="10618" width="14.5703125" customWidth="1"/>
    <col min="10619" max="10619" width="19" customWidth="1"/>
    <col min="10620" max="10620" width="11.7109375" customWidth="1"/>
    <col min="10753" max="10753" width="37" customWidth="1"/>
    <col min="10754" max="10754" width="6.85546875" customWidth="1"/>
    <col min="10755" max="10825" width="0" hidden="1" customWidth="1"/>
    <col min="10826" max="10827" width="13.7109375" customWidth="1"/>
    <col min="10828" max="10828" width="16" customWidth="1"/>
    <col min="10829" max="10829" width="13.7109375" customWidth="1"/>
    <col min="10830" max="10835" width="18.140625" customWidth="1"/>
    <col min="10836" max="10870" width="0" hidden="1" customWidth="1"/>
    <col min="10871" max="10871" width="16" customWidth="1"/>
    <col min="10872" max="10872" width="13.7109375" customWidth="1"/>
    <col min="10873" max="10873" width="16.7109375" customWidth="1"/>
    <col min="10874" max="10874" width="14.5703125" customWidth="1"/>
    <col min="10875" max="10875" width="19" customWidth="1"/>
    <col min="10876" max="10876" width="11.7109375" customWidth="1"/>
    <col min="11009" max="11009" width="37" customWidth="1"/>
    <col min="11010" max="11010" width="6.85546875" customWidth="1"/>
    <col min="11011" max="11081" width="0" hidden="1" customWidth="1"/>
    <col min="11082" max="11083" width="13.7109375" customWidth="1"/>
    <col min="11084" max="11084" width="16" customWidth="1"/>
    <col min="11085" max="11085" width="13.7109375" customWidth="1"/>
    <col min="11086" max="11091" width="18.140625" customWidth="1"/>
    <col min="11092" max="11126" width="0" hidden="1" customWidth="1"/>
    <col min="11127" max="11127" width="16" customWidth="1"/>
    <col min="11128" max="11128" width="13.7109375" customWidth="1"/>
    <col min="11129" max="11129" width="16.7109375" customWidth="1"/>
    <col min="11130" max="11130" width="14.5703125" customWidth="1"/>
    <col min="11131" max="11131" width="19" customWidth="1"/>
    <col min="11132" max="11132" width="11.7109375" customWidth="1"/>
    <col min="11265" max="11265" width="37" customWidth="1"/>
    <col min="11266" max="11266" width="6.85546875" customWidth="1"/>
    <col min="11267" max="11337" width="0" hidden="1" customWidth="1"/>
    <col min="11338" max="11339" width="13.7109375" customWidth="1"/>
    <col min="11340" max="11340" width="16" customWidth="1"/>
    <col min="11341" max="11341" width="13.7109375" customWidth="1"/>
    <col min="11342" max="11347" width="18.140625" customWidth="1"/>
    <col min="11348" max="11382" width="0" hidden="1" customWidth="1"/>
    <col min="11383" max="11383" width="16" customWidth="1"/>
    <col min="11384" max="11384" width="13.7109375" customWidth="1"/>
    <col min="11385" max="11385" width="16.7109375" customWidth="1"/>
    <col min="11386" max="11386" width="14.5703125" customWidth="1"/>
    <col min="11387" max="11387" width="19" customWidth="1"/>
    <col min="11388" max="11388" width="11.7109375" customWidth="1"/>
    <col min="11521" max="11521" width="37" customWidth="1"/>
    <col min="11522" max="11522" width="6.85546875" customWidth="1"/>
    <col min="11523" max="11593" width="0" hidden="1" customWidth="1"/>
    <col min="11594" max="11595" width="13.7109375" customWidth="1"/>
    <col min="11596" max="11596" width="16" customWidth="1"/>
    <col min="11597" max="11597" width="13.7109375" customWidth="1"/>
    <col min="11598" max="11603" width="18.140625" customWidth="1"/>
    <col min="11604" max="11638" width="0" hidden="1" customWidth="1"/>
    <col min="11639" max="11639" width="16" customWidth="1"/>
    <col min="11640" max="11640" width="13.7109375" customWidth="1"/>
    <col min="11641" max="11641" width="16.7109375" customWidth="1"/>
    <col min="11642" max="11642" width="14.5703125" customWidth="1"/>
    <col min="11643" max="11643" width="19" customWidth="1"/>
    <col min="11644" max="11644" width="11.7109375" customWidth="1"/>
    <col min="11777" max="11777" width="37" customWidth="1"/>
    <col min="11778" max="11778" width="6.85546875" customWidth="1"/>
    <col min="11779" max="11849" width="0" hidden="1" customWidth="1"/>
    <col min="11850" max="11851" width="13.7109375" customWidth="1"/>
    <col min="11852" max="11852" width="16" customWidth="1"/>
    <col min="11853" max="11853" width="13.7109375" customWidth="1"/>
    <col min="11854" max="11859" width="18.140625" customWidth="1"/>
    <col min="11860" max="11894" width="0" hidden="1" customWidth="1"/>
    <col min="11895" max="11895" width="16" customWidth="1"/>
    <col min="11896" max="11896" width="13.7109375" customWidth="1"/>
    <col min="11897" max="11897" width="16.7109375" customWidth="1"/>
    <col min="11898" max="11898" width="14.5703125" customWidth="1"/>
    <col min="11899" max="11899" width="19" customWidth="1"/>
    <col min="11900" max="11900" width="11.7109375" customWidth="1"/>
    <col min="12033" max="12033" width="37" customWidth="1"/>
    <col min="12034" max="12034" width="6.85546875" customWidth="1"/>
    <col min="12035" max="12105" width="0" hidden="1" customWidth="1"/>
    <col min="12106" max="12107" width="13.7109375" customWidth="1"/>
    <col min="12108" max="12108" width="16" customWidth="1"/>
    <col min="12109" max="12109" width="13.7109375" customWidth="1"/>
    <col min="12110" max="12115" width="18.140625" customWidth="1"/>
    <col min="12116" max="12150" width="0" hidden="1" customWidth="1"/>
    <col min="12151" max="12151" width="16" customWidth="1"/>
    <col min="12152" max="12152" width="13.7109375" customWidth="1"/>
    <col min="12153" max="12153" width="16.7109375" customWidth="1"/>
    <col min="12154" max="12154" width="14.5703125" customWidth="1"/>
    <col min="12155" max="12155" width="19" customWidth="1"/>
    <col min="12156" max="12156" width="11.7109375" customWidth="1"/>
    <col min="12289" max="12289" width="37" customWidth="1"/>
    <col min="12290" max="12290" width="6.85546875" customWidth="1"/>
    <col min="12291" max="12361" width="0" hidden="1" customWidth="1"/>
    <col min="12362" max="12363" width="13.7109375" customWidth="1"/>
    <col min="12364" max="12364" width="16" customWidth="1"/>
    <col min="12365" max="12365" width="13.7109375" customWidth="1"/>
    <col min="12366" max="12371" width="18.140625" customWidth="1"/>
    <col min="12372" max="12406" width="0" hidden="1" customWidth="1"/>
    <col min="12407" max="12407" width="16" customWidth="1"/>
    <col min="12408" max="12408" width="13.7109375" customWidth="1"/>
    <col min="12409" max="12409" width="16.7109375" customWidth="1"/>
    <col min="12410" max="12410" width="14.5703125" customWidth="1"/>
    <col min="12411" max="12411" width="19" customWidth="1"/>
    <col min="12412" max="12412" width="11.7109375" customWidth="1"/>
    <col min="12545" max="12545" width="37" customWidth="1"/>
    <col min="12546" max="12546" width="6.85546875" customWidth="1"/>
    <col min="12547" max="12617" width="0" hidden="1" customWidth="1"/>
    <col min="12618" max="12619" width="13.7109375" customWidth="1"/>
    <col min="12620" max="12620" width="16" customWidth="1"/>
    <col min="12621" max="12621" width="13.7109375" customWidth="1"/>
    <col min="12622" max="12627" width="18.140625" customWidth="1"/>
    <col min="12628" max="12662" width="0" hidden="1" customWidth="1"/>
    <col min="12663" max="12663" width="16" customWidth="1"/>
    <col min="12664" max="12664" width="13.7109375" customWidth="1"/>
    <col min="12665" max="12665" width="16.7109375" customWidth="1"/>
    <col min="12666" max="12666" width="14.5703125" customWidth="1"/>
    <col min="12667" max="12667" width="19" customWidth="1"/>
    <col min="12668" max="12668" width="11.7109375" customWidth="1"/>
    <col min="12801" max="12801" width="37" customWidth="1"/>
    <col min="12802" max="12802" width="6.85546875" customWidth="1"/>
    <col min="12803" max="12873" width="0" hidden="1" customWidth="1"/>
    <col min="12874" max="12875" width="13.7109375" customWidth="1"/>
    <col min="12876" max="12876" width="16" customWidth="1"/>
    <col min="12877" max="12877" width="13.7109375" customWidth="1"/>
    <col min="12878" max="12883" width="18.140625" customWidth="1"/>
    <col min="12884" max="12918" width="0" hidden="1" customWidth="1"/>
    <col min="12919" max="12919" width="16" customWidth="1"/>
    <col min="12920" max="12920" width="13.7109375" customWidth="1"/>
    <col min="12921" max="12921" width="16.7109375" customWidth="1"/>
    <col min="12922" max="12922" width="14.5703125" customWidth="1"/>
    <col min="12923" max="12923" width="19" customWidth="1"/>
    <col min="12924" max="12924" width="11.7109375" customWidth="1"/>
    <col min="13057" max="13057" width="37" customWidth="1"/>
    <col min="13058" max="13058" width="6.85546875" customWidth="1"/>
    <col min="13059" max="13129" width="0" hidden="1" customWidth="1"/>
    <col min="13130" max="13131" width="13.7109375" customWidth="1"/>
    <col min="13132" max="13132" width="16" customWidth="1"/>
    <col min="13133" max="13133" width="13.7109375" customWidth="1"/>
    <col min="13134" max="13139" width="18.140625" customWidth="1"/>
    <col min="13140" max="13174" width="0" hidden="1" customWidth="1"/>
    <col min="13175" max="13175" width="16" customWidth="1"/>
    <col min="13176" max="13176" width="13.7109375" customWidth="1"/>
    <col min="13177" max="13177" width="16.7109375" customWidth="1"/>
    <col min="13178" max="13178" width="14.5703125" customWidth="1"/>
    <col min="13179" max="13179" width="19" customWidth="1"/>
    <col min="13180" max="13180" width="11.7109375" customWidth="1"/>
    <col min="13313" max="13313" width="37" customWidth="1"/>
    <col min="13314" max="13314" width="6.85546875" customWidth="1"/>
    <col min="13315" max="13385" width="0" hidden="1" customWidth="1"/>
    <col min="13386" max="13387" width="13.7109375" customWidth="1"/>
    <col min="13388" max="13388" width="16" customWidth="1"/>
    <col min="13389" max="13389" width="13.7109375" customWidth="1"/>
    <col min="13390" max="13395" width="18.140625" customWidth="1"/>
    <col min="13396" max="13430" width="0" hidden="1" customWidth="1"/>
    <col min="13431" max="13431" width="16" customWidth="1"/>
    <col min="13432" max="13432" width="13.7109375" customWidth="1"/>
    <col min="13433" max="13433" width="16.7109375" customWidth="1"/>
    <col min="13434" max="13434" width="14.5703125" customWidth="1"/>
    <col min="13435" max="13435" width="19" customWidth="1"/>
    <col min="13436" max="13436" width="11.7109375" customWidth="1"/>
    <col min="13569" max="13569" width="37" customWidth="1"/>
    <col min="13570" max="13570" width="6.85546875" customWidth="1"/>
    <col min="13571" max="13641" width="0" hidden="1" customWidth="1"/>
    <col min="13642" max="13643" width="13.7109375" customWidth="1"/>
    <col min="13644" max="13644" width="16" customWidth="1"/>
    <col min="13645" max="13645" width="13.7109375" customWidth="1"/>
    <col min="13646" max="13651" width="18.140625" customWidth="1"/>
    <col min="13652" max="13686" width="0" hidden="1" customWidth="1"/>
    <col min="13687" max="13687" width="16" customWidth="1"/>
    <col min="13688" max="13688" width="13.7109375" customWidth="1"/>
    <col min="13689" max="13689" width="16.7109375" customWidth="1"/>
    <col min="13690" max="13690" width="14.5703125" customWidth="1"/>
    <col min="13691" max="13691" width="19" customWidth="1"/>
    <col min="13692" max="13692" width="11.7109375" customWidth="1"/>
    <col min="13825" max="13825" width="37" customWidth="1"/>
    <col min="13826" max="13826" width="6.85546875" customWidth="1"/>
    <col min="13827" max="13897" width="0" hidden="1" customWidth="1"/>
    <col min="13898" max="13899" width="13.7109375" customWidth="1"/>
    <col min="13900" max="13900" width="16" customWidth="1"/>
    <col min="13901" max="13901" width="13.7109375" customWidth="1"/>
    <col min="13902" max="13907" width="18.140625" customWidth="1"/>
    <col min="13908" max="13942" width="0" hidden="1" customWidth="1"/>
    <col min="13943" max="13943" width="16" customWidth="1"/>
    <col min="13944" max="13944" width="13.7109375" customWidth="1"/>
    <col min="13945" max="13945" width="16.7109375" customWidth="1"/>
    <col min="13946" max="13946" width="14.5703125" customWidth="1"/>
    <col min="13947" max="13947" width="19" customWidth="1"/>
    <col min="13948" max="13948" width="11.7109375" customWidth="1"/>
    <col min="14081" max="14081" width="37" customWidth="1"/>
    <col min="14082" max="14082" width="6.85546875" customWidth="1"/>
    <col min="14083" max="14153" width="0" hidden="1" customWidth="1"/>
    <col min="14154" max="14155" width="13.7109375" customWidth="1"/>
    <col min="14156" max="14156" width="16" customWidth="1"/>
    <col min="14157" max="14157" width="13.7109375" customWidth="1"/>
    <col min="14158" max="14163" width="18.140625" customWidth="1"/>
    <col min="14164" max="14198" width="0" hidden="1" customWidth="1"/>
    <col min="14199" max="14199" width="16" customWidth="1"/>
    <col min="14200" max="14200" width="13.7109375" customWidth="1"/>
    <col min="14201" max="14201" width="16.7109375" customWidth="1"/>
    <col min="14202" max="14202" width="14.5703125" customWidth="1"/>
    <col min="14203" max="14203" width="19" customWidth="1"/>
    <col min="14204" max="14204" width="11.7109375" customWidth="1"/>
    <col min="14337" max="14337" width="37" customWidth="1"/>
    <col min="14338" max="14338" width="6.85546875" customWidth="1"/>
    <col min="14339" max="14409" width="0" hidden="1" customWidth="1"/>
    <col min="14410" max="14411" width="13.7109375" customWidth="1"/>
    <col min="14412" max="14412" width="16" customWidth="1"/>
    <col min="14413" max="14413" width="13.7109375" customWidth="1"/>
    <col min="14414" max="14419" width="18.140625" customWidth="1"/>
    <col min="14420" max="14454" width="0" hidden="1" customWidth="1"/>
    <col min="14455" max="14455" width="16" customWidth="1"/>
    <col min="14456" max="14456" width="13.7109375" customWidth="1"/>
    <col min="14457" max="14457" width="16.7109375" customWidth="1"/>
    <col min="14458" max="14458" width="14.5703125" customWidth="1"/>
    <col min="14459" max="14459" width="19" customWidth="1"/>
    <col min="14460" max="14460" width="11.7109375" customWidth="1"/>
    <col min="14593" max="14593" width="37" customWidth="1"/>
    <col min="14594" max="14594" width="6.85546875" customWidth="1"/>
    <col min="14595" max="14665" width="0" hidden="1" customWidth="1"/>
    <col min="14666" max="14667" width="13.7109375" customWidth="1"/>
    <col min="14668" max="14668" width="16" customWidth="1"/>
    <col min="14669" max="14669" width="13.7109375" customWidth="1"/>
    <col min="14670" max="14675" width="18.140625" customWidth="1"/>
    <col min="14676" max="14710" width="0" hidden="1" customWidth="1"/>
    <col min="14711" max="14711" width="16" customWidth="1"/>
    <col min="14712" max="14712" width="13.7109375" customWidth="1"/>
    <col min="14713" max="14713" width="16.7109375" customWidth="1"/>
    <col min="14714" max="14714" width="14.5703125" customWidth="1"/>
    <col min="14715" max="14715" width="19" customWidth="1"/>
    <col min="14716" max="14716" width="11.7109375" customWidth="1"/>
    <col min="14849" max="14849" width="37" customWidth="1"/>
    <col min="14850" max="14850" width="6.85546875" customWidth="1"/>
    <col min="14851" max="14921" width="0" hidden="1" customWidth="1"/>
    <col min="14922" max="14923" width="13.7109375" customWidth="1"/>
    <col min="14924" max="14924" width="16" customWidth="1"/>
    <col min="14925" max="14925" width="13.7109375" customWidth="1"/>
    <col min="14926" max="14931" width="18.140625" customWidth="1"/>
    <col min="14932" max="14966" width="0" hidden="1" customWidth="1"/>
    <col min="14967" max="14967" width="16" customWidth="1"/>
    <col min="14968" max="14968" width="13.7109375" customWidth="1"/>
    <col min="14969" max="14969" width="16.7109375" customWidth="1"/>
    <col min="14970" max="14970" width="14.5703125" customWidth="1"/>
    <col min="14971" max="14971" width="19" customWidth="1"/>
    <col min="14972" max="14972" width="11.7109375" customWidth="1"/>
    <col min="15105" max="15105" width="37" customWidth="1"/>
    <col min="15106" max="15106" width="6.85546875" customWidth="1"/>
    <col min="15107" max="15177" width="0" hidden="1" customWidth="1"/>
    <col min="15178" max="15179" width="13.7109375" customWidth="1"/>
    <col min="15180" max="15180" width="16" customWidth="1"/>
    <col min="15181" max="15181" width="13.7109375" customWidth="1"/>
    <col min="15182" max="15187" width="18.140625" customWidth="1"/>
    <col min="15188" max="15222" width="0" hidden="1" customWidth="1"/>
    <col min="15223" max="15223" width="16" customWidth="1"/>
    <col min="15224" max="15224" width="13.7109375" customWidth="1"/>
    <col min="15225" max="15225" width="16.7109375" customWidth="1"/>
    <col min="15226" max="15226" width="14.5703125" customWidth="1"/>
    <col min="15227" max="15227" width="19" customWidth="1"/>
    <col min="15228" max="15228" width="11.7109375" customWidth="1"/>
    <col min="15361" max="15361" width="37" customWidth="1"/>
    <col min="15362" max="15362" width="6.85546875" customWidth="1"/>
    <col min="15363" max="15433" width="0" hidden="1" customWidth="1"/>
    <col min="15434" max="15435" width="13.7109375" customWidth="1"/>
    <col min="15436" max="15436" width="16" customWidth="1"/>
    <col min="15437" max="15437" width="13.7109375" customWidth="1"/>
    <col min="15438" max="15443" width="18.140625" customWidth="1"/>
    <col min="15444" max="15478" width="0" hidden="1" customWidth="1"/>
    <col min="15479" max="15479" width="16" customWidth="1"/>
    <col min="15480" max="15480" width="13.7109375" customWidth="1"/>
    <col min="15481" max="15481" width="16.7109375" customWidth="1"/>
    <col min="15482" max="15482" width="14.5703125" customWidth="1"/>
    <col min="15483" max="15483" width="19" customWidth="1"/>
    <col min="15484" max="15484" width="11.7109375" customWidth="1"/>
    <col min="15617" max="15617" width="37" customWidth="1"/>
    <col min="15618" max="15618" width="6.85546875" customWidth="1"/>
    <col min="15619" max="15689" width="0" hidden="1" customWidth="1"/>
    <col min="15690" max="15691" width="13.7109375" customWidth="1"/>
    <col min="15692" max="15692" width="16" customWidth="1"/>
    <col min="15693" max="15693" width="13.7109375" customWidth="1"/>
    <col min="15694" max="15699" width="18.140625" customWidth="1"/>
    <col min="15700" max="15734" width="0" hidden="1" customWidth="1"/>
    <col min="15735" max="15735" width="16" customWidth="1"/>
    <col min="15736" max="15736" width="13.7109375" customWidth="1"/>
    <col min="15737" max="15737" width="16.7109375" customWidth="1"/>
    <col min="15738" max="15738" width="14.5703125" customWidth="1"/>
    <col min="15739" max="15739" width="19" customWidth="1"/>
    <col min="15740" max="15740" width="11.7109375" customWidth="1"/>
    <col min="15873" max="15873" width="37" customWidth="1"/>
    <col min="15874" max="15874" width="6.85546875" customWidth="1"/>
    <col min="15875" max="15945" width="0" hidden="1" customWidth="1"/>
    <col min="15946" max="15947" width="13.7109375" customWidth="1"/>
    <col min="15948" max="15948" width="16" customWidth="1"/>
    <col min="15949" max="15949" width="13.7109375" customWidth="1"/>
    <col min="15950" max="15955" width="18.140625" customWidth="1"/>
    <col min="15956" max="15990" width="0" hidden="1" customWidth="1"/>
    <col min="15991" max="15991" width="16" customWidth="1"/>
    <col min="15992" max="15992" width="13.7109375" customWidth="1"/>
    <col min="15993" max="15993" width="16.7109375" customWidth="1"/>
    <col min="15994" max="15994" width="14.5703125" customWidth="1"/>
    <col min="15995" max="15995" width="19" customWidth="1"/>
    <col min="15996" max="15996" width="11.7109375" customWidth="1"/>
    <col min="16129" max="16129" width="37" customWidth="1"/>
    <col min="16130" max="16130" width="6.85546875" customWidth="1"/>
    <col min="16131" max="16201" width="0" hidden="1" customWidth="1"/>
    <col min="16202" max="16203" width="13.7109375" customWidth="1"/>
    <col min="16204" max="16204" width="16" customWidth="1"/>
    <col min="16205" max="16205" width="13.7109375" customWidth="1"/>
    <col min="16206" max="16211" width="18.140625" customWidth="1"/>
    <col min="16212" max="16246" width="0" hidden="1" customWidth="1"/>
    <col min="16247" max="16247" width="16" customWidth="1"/>
    <col min="16248" max="16248" width="13.7109375" customWidth="1"/>
    <col min="16249" max="16249" width="16.7109375" customWidth="1"/>
    <col min="16250" max="16250" width="14.5703125" customWidth="1"/>
    <col min="16251" max="16251" width="19" customWidth="1"/>
    <col min="16252" max="16252" width="11.7109375" customWidth="1"/>
  </cols>
  <sheetData>
    <row r="1" spans="1:124" ht="21.75" customHeight="1" x14ac:dyDescent="0.25">
      <c r="AH1" s="150" t="s">
        <v>946</v>
      </c>
      <c r="AI1" s="150"/>
      <c r="AJ1" s="150"/>
      <c r="AK1" s="150"/>
      <c r="AL1" s="150"/>
    </row>
    <row r="2" spans="1:124" ht="24" customHeight="1" x14ac:dyDescent="0.2">
      <c r="AH2" s="151" t="s">
        <v>945</v>
      </c>
      <c r="AI2" s="151"/>
      <c r="AJ2" s="151"/>
      <c r="AK2" s="151"/>
      <c r="AL2" s="151"/>
    </row>
    <row r="3" spans="1:124" ht="24.75" customHeight="1" x14ac:dyDescent="0.2">
      <c r="AH3" s="151" t="s">
        <v>947</v>
      </c>
      <c r="AI3" s="151"/>
      <c r="AJ3" s="151"/>
      <c r="AK3" s="151"/>
      <c r="AL3" s="151"/>
    </row>
    <row r="4" spans="1:124" ht="19.5" customHeight="1" x14ac:dyDescent="0.2">
      <c r="AH4" s="152" t="s">
        <v>948</v>
      </c>
      <c r="AI4" s="152"/>
      <c r="AJ4" s="152"/>
      <c r="AK4" s="152"/>
      <c r="AL4" s="152"/>
    </row>
    <row r="5" spans="1:124" ht="25.35" customHeight="1" x14ac:dyDescent="0.2">
      <c r="A5" s="7" t="s">
        <v>0</v>
      </c>
      <c r="B5" s="7"/>
      <c r="C5" s="7"/>
      <c r="D5" s="141" t="s">
        <v>950</v>
      </c>
      <c r="E5" s="141"/>
      <c r="F5" s="141"/>
      <c r="G5" s="141"/>
      <c r="H5" s="141"/>
      <c r="I5" s="141"/>
      <c r="J5" s="141"/>
      <c r="K5" s="141"/>
      <c r="L5" s="141"/>
      <c r="M5" s="141"/>
      <c r="N5" s="141"/>
      <c r="O5" s="141"/>
      <c r="P5" s="141"/>
      <c r="Q5" s="141"/>
      <c r="R5" s="141"/>
      <c r="S5" s="141"/>
      <c r="T5" s="141"/>
      <c r="U5" s="141"/>
      <c r="V5" s="141"/>
      <c r="W5" s="141"/>
      <c r="X5" s="141"/>
      <c r="Y5" s="141"/>
      <c r="Z5" s="141"/>
      <c r="AA5" s="7"/>
      <c r="AB5" s="7"/>
      <c r="AC5" s="7"/>
      <c r="AD5" s="7"/>
      <c r="AE5" s="7"/>
      <c r="AF5" s="8"/>
      <c r="AG5" s="8"/>
      <c r="AH5" s="153" t="s">
        <v>949</v>
      </c>
      <c r="AI5" s="153"/>
      <c r="AJ5" s="153"/>
      <c r="AK5" s="153"/>
      <c r="AL5" s="153"/>
      <c r="AM5" s="8"/>
      <c r="AN5" s="8"/>
      <c r="AO5" s="8"/>
      <c r="AP5" s="8"/>
      <c r="AQ5" s="8"/>
      <c r="AR5" s="8"/>
      <c r="AS5" s="8"/>
      <c r="AT5" s="8"/>
      <c r="AU5" s="8"/>
      <c r="AV5" s="8"/>
      <c r="AW5" s="9"/>
      <c r="AX5" s="10"/>
      <c r="AY5" s="10"/>
      <c r="AZ5" s="10"/>
      <c r="BA5" s="10"/>
      <c r="BB5" s="8"/>
      <c r="BC5" s="8"/>
      <c r="BD5" s="8"/>
      <c r="BE5" s="8"/>
      <c r="BF5" s="8"/>
      <c r="BG5" s="8"/>
      <c r="BH5" s="8"/>
      <c r="BI5" s="8"/>
      <c r="BJ5" s="8"/>
      <c r="BK5" s="8"/>
      <c r="BL5" s="11"/>
      <c r="BM5" s="11"/>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row>
    <row r="6" spans="1:124" ht="23.25" customHeight="1" x14ac:dyDescent="0.2">
      <c r="A6" s="145"/>
      <c r="B6" s="144"/>
      <c r="C6" s="144"/>
      <c r="D6" s="144"/>
      <c r="E6" s="144"/>
      <c r="F6" s="144"/>
      <c r="G6" s="144"/>
      <c r="H6" s="144"/>
      <c r="I6" s="144"/>
      <c r="J6" s="144"/>
      <c r="K6" s="142" t="s">
        <v>951</v>
      </c>
      <c r="L6" s="143"/>
      <c r="M6" s="144"/>
      <c r="N6" s="144"/>
      <c r="O6" s="144"/>
      <c r="P6" s="144"/>
      <c r="Q6" s="144"/>
      <c r="R6" s="144"/>
      <c r="S6" s="144"/>
      <c r="T6" s="144"/>
      <c r="U6" s="144"/>
      <c r="V6" s="144"/>
      <c r="W6" s="144"/>
      <c r="X6" s="144"/>
      <c r="Y6" s="144"/>
      <c r="Z6" s="144"/>
      <c r="AA6" s="144"/>
      <c r="AB6" s="144"/>
      <c r="AC6" s="144"/>
      <c r="AD6" s="7"/>
      <c r="AE6" s="7"/>
      <c r="AF6" s="8"/>
      <c r="AG6" s="8"/>
      <c r="AH6" s="6"/>
      <c r="AI6" s="6"/>
      <c r="AJ6" s="6"/>
      <c r="AK6" s="6"/>
      <c r="AL6" s="6"/>
      <c r="AM6" s="8"/>
      <c r="AN6" s="8"/>
      <c r="AO6" s="8"/>
      <c r="AP6" s="8"/>
      <c r="AQ6" s="8"/>
      <c r="AR6" s="8"/>
      <c r="AS6" s="8"/>
      <c r="AT6" s="8"/>
      <c r="AU6" s="8"/>
      <c r="AV6" s="8"/>
      <c r="AW6" s="8"/>
      <c r="AX6" s="8"/>
      <c r="AY6" s="8"/>
      <c r="AZ6" s="8"/>
      <c r="BA6" s="12"/>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row>
    <row r="7" spans="1:124" s="1" customFormat="1" ht="35.25" customHeight="1" x14ac:dyDescent="0.2">
      <c r="A7" s="28" t="s">
        <v>0</v>
      </c>
      <c r="B7" s="28"/>
      <c r="C7" s="28"/>
      <c r="D7" s="28"/>
      <c r="E7" s="28"/>
      <c r="F7" s="28"/>
      <c r="G7" s="28"/>
      <c r="H7" s="28"/>
      <c r="I7" s="28"/>
      <c r="J7" s="28"/>
      <c r="K7" s="28"/>
      <c r="L7" s="140"/>
      <c r="M7" s="140"/>
      <c r="N7" s="140"/>
      <c r="O7" s="140"/>
      <c r="P7" s="140"/>
      <c r="Q7" s="140"/>
      <c r="R7" s="140"/>
      <c r="S7" s="140"/>
      <c r="T7" s="140"/>
      <c r="U7" s="140"/>
      <c r="V7" s="28"/>
      <c r="W7" s="14"/>
      <c r="X7" s="14"/>
      <c r="Y7" s="14"/>
      <c r="Z7" s="14"/>
      <c r="AA7" s="14"/>
      <c r="AB7" s="14"/>
      <c r="AC7" s="14"/>
      <c r="AD7" s="14"/>
      <c r="AE7" s="14"/>
      <c r="AF7" s="14"/>
      <c r="AG7" s="14"/>
      <c r="AH7" s="14"/>
      <c r="AI7" s="14"/>
      <c r="AJ7" s="14"/>
      <c r="AK7" s="14"/>
      <c r="AL7" s="14"/>
      <c r="AM7" s="14"/>
      <c r="AN7" s="14"/>
      <c r="AO7" s="14"/>
      <c r="AP7" s="14"/>
      <c r="AQ7" s="14"/>
      <c r="AR7" s="8"/>
      <c r="AS7" s="8"/>
      <c r="AT7" s="8"/>
      <c r="AU7" s="8"/>
      <c r="AV7" s="8"/>
      <c r="AW7" s="8"/>
      <c r="AX7" s="8"/>
      <c r="AY7" s="8"/>
      <c r="AZ7" s="8"/>
      <c r="BA7" s="8"/>
      <c r="BB7" s="8"/>
      <c r="BC7" s="8"/>
      <c r="BD7" s="8"/>
      <c r="BE7" s="8"/>
      <c r="BF7" s="8"/>
      <c r="BG7" s="8"/>
      <c r="BH7" s="8"/>
      <c r="BI7" s="8"/>
      <c r="BJ7" s="8"/>
      <c r="BK7" s="8"/>
      <c r="BL7" s="15"/>
      <c r="BM7" s="8"/>
      <c r="BN7" s="8"/>
      <c r="BO7" s="8"/>
      <c r="BP7" s="8"/>
      <c r="BQ7" s="8"/>
      <c r="BR7" s="8"/>
      <c r="BS7" s="8"/>
      <c r="BT7" s="8"/>
      <c r="BU7" s="8"/>
      <c r="BV7" s="8"/>
      <c r="BW7" s="8"/>
      <c r="BX7" s="8"/>
      <c r="BY7" s="8"/>
      <c r="BZ7" s="8"/>
      <c r="CA7" s="8"/>
      <c r="CB7" s="8"/>
      <c r="CC7" s="8"/>
      <c r="CD7" s="8"/>
      <c r="CE7" s="8"/>
      <c r="CF7" s="15"/>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16"/>
      <c r="DK7" s="8"/>
      <c r="DL7" s="8"/>
      <c r="DM7" s="8"/>
      <c r="DN7" s="8"/>
      <c r="DO7" s="8"/>
      <c r="DP7" s="8"/>
      <c r="DQ7" s="8"/>
      <c r="DR7" s="8"/>
      <c r="DS7" s="8"/>
      <c r="DT7" s="8"/>
    </row>
    <row r="8" spans="1:124" ht="51" customHeight="1" x14ac:dyDescent="0.2">
      <c r="A8" s="17"/>
      <c r="C8" s="148" t="s">
        <v>1</v>
      </c>
      <c r="D8" s="148"/>
      <c r="E8" s="149" t="s">
        <v>2</v>
      </c>
      <c r="F8" s="149"/>
      <c r="G8" s="149"/>
      <c r="H8" s="22"/>
      <c r="I8" s="22"/>
      <c r="J8" s="22"/>
      <c r="K8" s="22"/>
      <c r="L8" s="22"/>
      <c r="M8" s="22"/>
      <c r="N8" s="22"/>
      <c r="O8" s="22"/>
      <c r="P8" s="22"/>
      <c r="Q8" s="22"/>
      <c r="R8" s="22"/>
      <c r="S8" s="22"/>
      <c r="T8" s="22"/>
      <c r="U8" s="7"/>
      <c r="V8" s="7"/>
      <c r="W8" s="7"/>
      <c r="X8" s="7"/>
      <c r="Y8" s="7"/>
      <c r="Z8" s="7"/>
      <c r="AA8" s="7"/>
      <c r="AB8" s="7"/>
      <c r="AC8" s="7"/>
      <c r="AD8" s="7"/>
      <c r="AE8" s="7"/>
      <c r="AF8" s="8"/>
      <c r="AG8" s="8"/>
      <c r="AH8" s="19"/>
      <c r="AI8" s="19"/>
      <c r="AJ8" s="8"/>
      <c r="AK8" s="8"/>
      <c r="AL8" s="8"/>
      <c r="AM8" s="8"/>
      <c r="AN8" s="8"/>
      <c r="AO8" s="8"/>
      <c r="AP8" s="8"/>
      <c r="AQ8" s="20"/>
      <c r="AR8" s="8"/>
      <c r="AS8" s="8"/>
      <c r="AT8" s="8"/>
      <c r="AU8" s="8"/>
      <c r="AV8" s="8"/>
      <c r="AW8" s="8"/>
      <c r="AX8" s="8"/>
      <c r="AY8" s="8"/>
      <c r="AZ8" s="8"/>
      <c r="BA8" s="8"/>
      <c r="BB8" s="8"/>
      <c r="BC8" s="8"/>
      <c r="BD8" s="8"/>
      <c r="BE8" s="8"/>
      <c r="BF8" s="8"/>
      <c r="BG8" s="8"/>
      <c r="BH8" s="8"/>
      <c r="BI8" s="8"/>
      <c r="BJ8" s="8"/>
      <c r="BK8" s="8"/>
      <c r="BL8" s="21"/>
      <c r="BM8" s="21"/>
      <c r="BN8" s="21"/>
      <c r="BO8" s="21"/>
      <c r="BP8" s="21"/>
      <c r="BQ8" s="21"/>
      <c r="BR8" s="21"/>
      <c r="BS8" s="21"/>
      <c r="BT8" s="21"/>
      <c r="BU8" s="21"/>
      <c r="BV8" s="16"/>
      <c r="BW8" s="16"/>
      <c r="BX8" s="21"/>
      <c r="BY8" s="21"/>
      <c r="BZ8" s="21"/>
      <c r="CA8" s="21"/>
      <c r="CB8" s="16"/>
      <c r="CC8" s="21"/>
      <c r="CD8" s="16"/>
      <c r="CE8" s="21"/>
      <c r="CF8" s="21"/>
      <c r="CG8" s="21"/>
      <c r="CH8" s="21"/>
      <c r="CI8" s="21"/>
      <c r="CJ8" s="21"/>
      <c r="CK8" s="21"/>
      <c r="CL8" s="21"/>
      <c r="CM8" s="21"/>
      <c r="CN8" s="16"/>
      <c r="CO8" s="21"/>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8"/>
    </row>
    <row r="9" spans="1:124" ht="15.75" x14ac:dyDescent="0.2">
      <c r="A9" s="17"/>
      <c r="C9" s="22" t="s">
        <v>3</v>
      </c>
      <c r="D9" s="22"/>
      <c r="E9" s="22"/>
      <c r="F9" s="22"/>
      <c r="G9" s="22"/>
      <c r="H9" s="22"/>
      <c r="I9" s="7"/>
      <c r="J9" s="7"/>
      <c r="K9" s="7"/>
      <c r="L9" s="7"/>
      <c r="M9" s="7"/>
      <c r="N9" s="7"/>
      <c r="O9" s="7"/>
      <c r="P9" s="7"/>
      <c r="Q9" s="7"/>
      <c r="R9" s="7"/>
      <c r="S9" s="7"/>
      <c r="T9" s="7"/>
      <c r="U9" s="7"/>
      <c r="V9" s="7"/>
      <c r="W9" s="7"/>
      <c r="X9" s="7"/>
      <c r="Y9" s="7"/>
      <c r="Z9" s="7"/>
      <c r="AA9" s="7"/>
      <c r="AB9" s="7"/>
      <c r="AC9" s="7"/>
      <c r="AD9" s="7"/>
      <c r="AE9" s="7"/>
      <c r="AF9" s="8"/>
      <c r="AG9" s="8"/>
      <c r="AH9" s="23"/>
      <c r="AI9" s="19"/>
      <c r="AJ9" s="8"/>
      <c r="AK9" s="8"/>
      <c r="AL9" s="8"/>
      <c r="AM9" s="8"/>
      <c r="AN9" s="8"/>
      <c r="AO9" s="8"/>
      <c r="AP9" s="24"/>
      <c r="AQ9" s="24"/>
      <c r="AR9" s="8"/>
      <c r="AS9" s="8"/>
      <c r="AT9" s="8"/>
      <c r="AU9" s="8"/>
      <c r="AV9" s="8"/>
      <c r="AW9" s="8"/>
      <c r="AX9" s="8"/>
      <c r="AY9" s="8"/>
      <c r="AZ9" s="8"/>
      <c r="BA9" s="8"/>
      <c r="BB9" s="8"/>
      <c r="BC9" s="8"/>
      <c r="BD9" s="8"/>
      <c r="BE9" s="8"/>
      <c r="BF9" s="8"/>
      <c r="BG9" s="8"/>
      <c r="BH9" s="8"/>
      <c r="BI9" s="8"/>
      <c r="BJ9" s="8"/>
      <c r="BK9" s="8"/>
      <c r="BL9" s="25"/>
      <c r="BM9" s="25"/>
      <c r="BN9" s="8"/>
      <c r="BO9" s="8"/>
      <c r="BP9" s="8"/>
      <c r="BQ9" s="8"/>
      <c r="BR9" s="8"/>
      <c r="BS9" s="8"/>
      <c r="BT9" s="8"/>
      <c r="BU9" s="8"/>
      <c r="BV9" s="26"/>
      <c r="BW9" s="27"/>
      <c r="BX9" s="27"/>
      <c r="BY9" s="26"/>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8"/>
    </row>
    <row r="10" spans="1:124" x14ac:dyDescent="0.2">
      <c r="A10" s="13" t="s">
        <v>0</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28"/>
      <c r="AG10" s="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row>
    <row r="11" spans="1:124" ht="14.45" customHeight="1" x14ac:dyDescent="0.2">
      <c r="A11" s="29" t="s">
        <v>4</v>
      </c>
      <c r="B11" s="29" t="s">
        <v>5</v>
      </c>
      <c r="C11" s="29" t="s">
        <v>6</v>
      </c>
      <c r="D11" s="30"/>
      <c r="E11" s="30"/>
      <c r="F11" s="30"/>
      <c r="G11" s="30"/>
      <c r="H11" s="30"/>
      <c r="I11" s="30"/>
      <c r="J11" s="30"/>
      <c r="K11" s="30"/>
      <c r="L11" s="30"/>
      <c r="M11" s="30"/>
      <c r="N11" s="30"/>
      <c r="O11" s="30"/>
      <c r="P11" s="30"/>
      <c r="Q11" s="30"/>
      <c r="R11" s="30"/>
      <c r="S11" s="30"/>
      <c r="T11" s="30"/>
      <c r="U11" s="30"/>
      <c r="V11" s="30"/>
      <c r="W11" s="30"/>
      <c r="X11" s="30"/>
      <c r="Y11" s="30"/>
      <c r="Z11" s="30"/>
      <c r="AA11" s="30"/>
      <c r="AB11" s="31"/>
      <c r="AC11" s="29" t="s">
        <v>7</v>
      </c>
      <c r="AD11" s="32"/>
      <c r="AE11" s="33"/>
      <c r="AF11" s="29" t="s">
        <v>8</v>
      </c>
      <c r="AG11" s="29" t="s">
        <v>9</v>
      </c>
      <c r="AH11" s="29" t="s">
        <v>10</v>
      </c>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3"/>
      <c r="BL11" s="29" t="s">
        <v>11</v>
      </c>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3"/>
      <c r="CP11" s="29" t="s">
        <v>12</v>
      </c>
      <c r="CQ11" s="32"/>
      <c r="CR11" s="32"/>
      <c r="CS11" s="32"/>
      <c r="CT11" s="32"/>
      <c r="CU11" s="32"/>
      <c r="CV11" s="32"/>
      <c r="CW11" s="32"/>
      <c r="CX11" s="32"/>
      <c r="CY11" s="32"/>
      <c r="CZ11" s="32"/>
      <c r="DA11" s="32"/>
      <c r="DB11" s="32"/>
      <c r="DC11" s="32"/>
      <c r="DD11" s="33"/>
      <c r="DE11" s="29" t="s">
        <v>13</v>
      </c>
      <c r="DF11" s="32"/>
      <c r="DG11" s="32"/>
      <c r="DH11" s="32"/>
      <c r="DI11" s="32"/>
      <c r="DJ11" s="32"/>
      <c r="DK11" s="32"/>
      <c r="DL11" s="32"/>
      <c r="DM11" s="32"/>
      <c r="DN11" s="32"/>
      <c r="DO11" s="32"/>
      <c r="DP11" s="32"/>
      <c r="DQ11" s="32"/>
      <c r="DR11" s="32"/>
      <c r="DS11" s="32"/>
      <c r="DT11" s="34" t="s">
        <v>14</v>
      </c>
    </row>
    <row r="12" spans="1:124" ht="30.75" customHeight="1" x14ac:dyDescent="0.2">
      <c r="A12" s="35"/>
      <c r="B12" s="35"/>
      <c r="C12" s="29" t="s">
        <v>15</v>
      </c>
      <c r="D12" s="30"/>
      <c r="E12" s="30"/>
      <c r="F12" s="30"/>
      <c r="G12" s="30"/>
      <c r="H12" s="30"/>
      <c r="I12" s="30"/>
      <c r="J12" s="30"/>
      <c r="K12" s="30"/>
      <c r="L12" s="30"/>
      <c r="M12" s="30"/>
      <c r="N12" s="30"/>
      <c r="O12" s="30"/>
      <c r="P12" s="30"/>
      <c r="Q12" s="30"/>
      <c r="R12" s="30"/>
      <c r="S12" s="30"/>
      <c r="T12" s="30"/>
      <c r="U12" s="30"/>
      <c r="V12" s="31"/>
      <c r="W12" s="29" t="s">
        <v>16</v>
      </c>
      <c r="X12" s="30"/>
      <c r="Y12" s="30"/>
      <c r="Z12" s="30"/>
      <c r="AA12" s="30"/>
      <c r="AB12" s="31"/>
      <c r="AC12" s="36"/>
      <c r="AD12" s="37"/>
      <c r="AE12" s="38"/>
      <c r="AF12" s="39"/>
      <c r="AG12" s="40"/>
      <c r="AH12" s="41"/>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3"/>
      <c r="BL12" s="41"/>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3"/>
      <c r="CP12" s="41"/>
      <c r="CQ12" s="42"/>
      <c r="CR12" s="42"/>
      <c r="CS12" s="42"/>
      <c r="CT12" s="42"/>
      <c r="CU12" s="42"/>
      <c r="CV12" s="42"/>
      <c r="CW12" s="42"/>
      <c r="CX12" s="42"/>
      <c r="CY12" s="42"/>
      <c r="CZ12" s="42"/>
      <c r="DA12" s="42"/>
      <c r="DB12" s="42"/>
      <c r="DC12" s="42"/>
      <c r="DD12" s="43"/>
      <c r="DE12" s="41"/>
      <c r="DF12" s="42"/>
      <c r="DG12" s="42"/>
      <c r="DH12" s="42"/>
      <c r="DI12" s="42"/>
      <c r="DJ12" s="42"/>
      <c r="DK12" s="42"/>
      <c r="DL12" s="42"/>
      <c r="DM12" s="42"/>
      <c r="DN12" s="42"/>
      <c r="DO12" s="42"/>
      <c r="DP12" s="42"/>
      <c r="DQ12" s="42"/>
      <c r="DR12" s="42"/>
      <c r="DS12" s="42"/>
      <c r="DT12" s="44"/>
    </row>
    <row r="13" spans="1:124" ht="42" customHeight="1" x14ac:dyDescent="0.2">
      <c r="A13" s="35"/>
      <c r="B13" s="35"/>
      <c r="C13" s="29" t="s">
        <v>17</v>
      </c>
      <c r="D13" s="30"/>
      <c r="E13" s="31"/>
      <c r="F13" s="29" t="s">
        <v>18</v>
      </c>
      <c r="G13" s="30"/>
      <c r="H13" s="30"/>
      <c r="I13" s="31"/>
      <c r="J13" s="29" t="s">
        <v>19</v>
      </c>
      <c r="K13" s="30"/>
      <c r="L13" s="31"/>
      <c r="M13" s="45" t="s">
        <v>20</v>
      </c>
      <c r="N13" s="46"/>
      <c r="O13" s="46"/>
      <c r="P13" s="47"/>
      <c r="Q13" s="48" t="s">
        <v>21</v>
      </c>
      <c r="R13" s="49"/>
      <c r="S13" s="49"/>
      <c r="T13" s="48" t="s">
        <v>22</v>
      </c>
      <c r="U13" s="49"/>
      <c r="V13" s="49"/>
      <c r="W13" s="29" t="s">
        <v>23</v>
      </c>
      <c r="X13" s="30"/>
      <c r="Y13" s="31"/>
      <c r="Z13" s="29" t="s">
        <v>24</v>
      </c>
      <c r="AA13" s="30"/>
      <c r="AB13" s="31"/>
      <c r="AC13" s="41"/>
      <c r="AD13" s="42"/>
      <c r="AE13" s="43"/>
      <c r="AF13" s="39"/>
      <c r="AG13" s="29" t="s">
        <v>25</v>
      </c>
      <c r="AH13" s="29" t="s">
        <v>26</v>
      </c>
      <c r="AI13" s="30"/>
      <c r="AJ13" s="30"/>
      <c r="AK13" s="30"/>
      <c r="AL13" s="30"/>
      <c r="AM13" s="30"/>
      <c r="AN13" s="30"/>
      <c r="AO13" s="30"/>
      <c r="AP13" s="30"/>
      <c r="AQ13" s="31"/>
      <c r="AR13" s="29" t="s">
        <v>27</v>
      </c>
      <c r="AS13" s="30"/>
      <c r="AT13" s="30"/>
      <c r="AU13" s="30"/>
      <c r="AV13" s="31"/>
      <c r="AW13" s="29" t="s">
        <v>28</v>
      </c>
      <c r="AX13" s="30"/>
      <c r="AY13" s="30"/>
      <c r="AZ13" s="30"/>
      <c r="BA13" s="31"/>
      <c r="BB13" s="29" t="s">
        <v>29</v>
      </c>
      <c r="BC13" s="30"/>
      <c r="BD13" s="30"/>
      <c r="BE13" s="30"/>
      <c r="BF13" s="30"/>
      <c r="BG13" s="30"/>
      <c r="BH13" s="30"/>
      <c r="BI13" s="30"/>
      <c r="BJ13" s="30"/>
      <c r="BK13" s="31"/>
      <c r="BL13" s="29" t="s">
        <v>26</v>
      </c>
      <c r="BM13" s="30"/>
      <c r="BN13" s="30"/>
      <c r="BO13" s="30"/>
      <c r="BP13" s="30"/>
      <c r="BQ13" s="30"/>
      <c r="BR13" s="30"/>
      <c r="BS13" s="30"/>
      <c r="BT13" s="30"/>
      <c r="BU13" s="31"/>
      <c r="BV13" s="29" t="s">
        <v>27</v>
      </c>
      <c r="BW13" s="30"/>
      <c r="BX13" s="30"/>
      <c r="BY13" s="30"/>
      <c r="BZ13" s="31"/>
      <c r="CA13" s="29" t="s">
        <v>28</v>
      </c>
      <c r="CB13" s="30"/>
      <c r="CC13" s="30"/>
      <c r="CD13" s="30"/>
      <c r="CE13" s="31"/>
      <c r="CF13" s="29" t="s">
        <v>29</v>
      </c>
      <c r="CG13" s="30"/>
      <c r="CH13" s="30"/>
      <c r="CI13" s="30"/>
      <c r="CJ13" s="30"/>
      <c r="CK13" s="30"/>
      <c r="CL13" s="30"/>
      <c r="CM13" s="30"/>
      <c r="CN13" s="30"/>
      <c r="CO13" s="31"/>
      <c r="CP13" s="29" t="s">
        <v>26</v>
      </c>
      <c r="CQ13" s="30"/>
      <c r="CR13" s="30"/>
      <c r="CS13" s="30"/>
      <c r="CT13" s="31"/>
      <c r="CU13" s="29" t="s">
        <v>27</v>
      </c>
      <c r="CV13" s="30"/>
      <c r="CW13" s="30"/>
      <c r="CX13" s="30"/>
      <c r="CY13" s="31"/>
      <c r="CZ13" s="29" t="s">
        <v>28</v>
      </c>
      <c r="DA13" s="30"/>
      <c r="DB13" s="30"/>
      <c r="DC13" s="30"/>
      <c r="DD13" s="31"/>
      <c r="DE13" s="29" t="s">
        <v>26</v>
      </c>
      <c r="DF13" s="30"/>
      <c r="DG13" s="30"/>
      <c r="DH13" s="30"/>
      <c r="DI13" s="31"/>
      <c r="DJ13" s="29" t="s">
        <v>27</v>
      </c>
      <c r="DK13" s="30"/>
      <c r="DL13" s="30"/>
      <c r="DM13" s="30"/>
      <c r="DN13" s="31"/>
      <c r="DO13" s="29" t="s">
        <v>28</v>
      </c>
      <c r="DP13" s="30"/>
      <c r="DQ13" s="30"/>
      <c r="DR13" s="30"/>
      <c r="DS13" s="30"/>
      <c r="DT13" s="44"/>
    </row>
    <row r="14" spans="1:124" ht="45.75" customHeight="1" x14ac:dyDescent="0.2">
      <c r="A14" s="35"/>
      <c r="B14" s="35"/>
      <c r="C14" s="29" t="s">
        <v>30</v>
      </c>
      <c r="D14" s="29" t="s">
        <v>31</v>
      </c>
      <c r="E14" s="29" t="s">
        <v>32</v>
      </c>
      <c r="F14" s="29" t="s">
        <v>30</v>
      </c>
      <c r="G14" s="29" t="s">
        <v>31</v>
      </c>
      <c r="H14" s="29" t="s">
        <v>32</v>
      </c>
      <c r="I14" s="29" t="s">
        <v>33</v>
      </c>
      <c r="J14" s="29" t="s">
        <v>30</v>
      </c>
      <c r="K14" s="29" t="s">
        <v>31</v>
      </c>
      <c r="L14" s="29" t="s">
        <v>32</v>
      </c>
      <c r="M14" s="45" t="s">
        <v>30</v>
      </c>
      <c r="N14" s="45" t="s">
        <v>31</v>
      </c>
      <c r="O14" s="45" t="s">
        <v>32</v>
      </c>
      <c r="P14" s="45" t="s">
        <v>33</v>
      </c>
      <c r="Q14" s="48" t="s">
        <v>30</v>
      </c>
      <c r="R14" s="48" t="s">
        <v>31</v>
      </c>
      <c r="S14" s="48" t="s">
        <v>32</v>
      </c>
      <c r="T14" s="48" t="s">
        <v>30</v>
      </c>
      <c r="U14" s="48" t="s">
        <v>31</v>
      </c>
      <c r="V14" s="48" t="s">
        <v>32</v>
      </c>
      <c r="W14" s="29" t="s">
        <v>30</v>
      </c>
      <c r="X14" s="29" t="s">
        <v>31</v>
      </c>
      <c r="Y14" s="29" t="s">
        <v>32</v>
      </c>
      <c r="Z14" s="29" t="s">
        <v>30</v>
      </c>
      <c r="AA14" s="29" t="s">
        <v>31</v>
      </c>
      <c r="AB14" s="29" t="s">
        <v>32</v>
      </c>
      <c r="AC14" s="29" t="s">
        <v>30</v>
      </c>
      <c r="AD14" s="29" t="s">
        <v>31</v>
      </c>
      <c r="AE14" s="29" t="s">
        <v>32</v>
      </c>
      <c r="AF14" s="39"/>
      <c r="AG14" s="50"/>
      <c r="AH14" s="29" t="s">
        <v>34</v>
      </c>
      <c r="AI14" s="31"/>
      <c r="AJ14" s="29" t="s">
        <v>35</v>
      </c>
      <c r="AK14" s="31"/>
      <c r="AL14" s="29" t="s">
        <v>36</v>
      </c>
      <c r="AM14" s="31"/>
      <c r="AN14" s="29" t="s">
        <v>37</v>
      </c>
      <c r="AO14" s="31"/>
      <c r="AP14" s="29" t="s">
        <v>38</v>
      </c>
      <c r="AQ14" s="31"/>
      <c r="AR14" s="29" t="s">
        <v>34</v>
      </c>
      <c r="AS14" s="29" t="s">
        <v>35</v>
      </c>
      <c r="AT14" s="29" t="s">
        <v>36</v>
      </c>
      <c r="AU14" s="29" t="s">
        <v>37</v>
      </c>
      <c r="AV14" s="29" t="s">
        <v>38</v>
      </c>
      <c r="AW14" s="29" t="s">
        <v>34</v>
      </c>
      <c r="AX14" s="29" t="s">
        <v>35</v>
      </c>
      <c r="AY14" s="29" t="s">
        <v>36</v>
      </c>
      <c r="AZ14" s="29" t="s">
        <v>37</v>
      </c>
      <c r="BA14" s="29" t="s">
        <v>38</v>
      </c>
      <c r="BB14" s="29" t="s">
        <v>39</v>
      </c>
      <c r="BC14" s="30"/>
      <c r="BD14" s="30"/>
      <c r="BE14" s="30"/>
      <c r="BF14" s="31"/>
      <c r="BG14" s="29" t="s">
        <v>40</v>
      </c>
      <c r="BH14" s="30"/>
      <c r="BI14" s="30"/>
      <c r="BJ14" s="30"/>
      <c r="BK14" s="31"/>
      <c r="BL14" s="29" t="s">
        <v>34</v>
      </c>
      <c r="BM14" s="31"/>
      <c r="BN14" s="29" t="s">
        <v>35</v>
      </c>
      <c r="BO14" s="31"/>
      <c r="BP14" s="29" t="s">
        <v>36</v>
      </c>
      <c r="BQ14" s="31"/>
      <c r="BR14" s="29" t="s">
        <v>37</v>
      </c>
      <c r="BS14" s="31"/>
      <c r="BT14" s="29" t="s">
        <v>38</v>
      </c>
      <c r="BU14" s="31"/>
      <c r="BV14" s="29" t="s">
        <v>34</v>
      </c>
      <c r="BW14" s="29" t="s">
        <v>35</v>
      </c>
      <c r="BX14" s="29" t="s">
        <v>36</v>
      </c>
      <c r="BY14" s="29" t="s">
        <v>37</v>
      </c>
      <c r="BZ14" s="29" t="s">
        <v>38</v>
      </c>
      <c r="CA14" s="29" t="s">
        <v>34</v>
      </c>
      <c r="CB14" s="29" t="s">
        <v>35</v>
      </c>
      <c r="CC14" s="29" t="s">
        <v>36</v>
      </c>
      <c r="CD14" s="29" t="s">
        <v>37</v>
      </c>
      <c r="CE14" s="29" t="s">
        <v>38</v>
      </c>
      <c r="CF14" s="29" t="s">
        <v>39</v>
      </c>
      <c r="CG14" s="30"/>
      <c r="CH14" s="30"/>
      <c r="CI14" s="30"/>
      <c r="CJ14" s="31"/>
      <c r="CK14" s="29" t="s">
        <v>40</v>
      </c>
      <c r="CL14" s="30"/>
      <c r="CM14" s="30"/>
      <c r="CN14" s="30"/>
      <c r="CO14" s="31"/>
      <c r="CP14" s="29" t="s">
        <v>34</v>
      </c>
      <c r="CQ14" s="29" t="s">
        <v>35</v>
      </c>
      <c r="CR14" s="29" t="s">
        <v>36</v>
      </c>
      <c r="CS14" s="29" t="s">
        <v>37</v>
      </c>
      <c r="CT14" s="29" t="s">
        <v>38</v>
      </c>
      <c r="CU14" s="29" t="s">
        <v>34</v>
      </c>
      <c r="CV14" s="29" t="s">
        <v>35</v>
      </c>
      <c r="CW14" s="29" t="s">
        <v>36</v>
      </c>
      <c r="CX14" s="29" t="s">
        <v>37</v>
      </c>
      <c r="CY14" s="29" t="s">
        <v>38</v>
      </c>
      <c r="CZ14" s="29" t="s">
        <v>34</v>
      </c>
      <c r="DA14" s="29" t="s">
        <v>35</v>
      </c>
      <c r="DB14" s="29" t="s">
        <v>36</v>
      </c>
      <c r="DC14" s="29" t="s">
        <v>37</v>
      </c>
      <c r="DD14" s="29" t="s">
        <v>38</v>
      </c>
      <c r="DE14" s="29" t="s">
        <v>34</v>
      </c>
      <c r="DF14" s="29" t="s">
        <v>35</v>
      </c>
      <c r="DG14" s="29" t="s">
        <v>36</v>
      </c>
      <c r="DH14" s="29" t="s">
        <v>37</v>
      </c>
      <c r="DI14" s="29" t="s">
        <v>38</v>
      </c>
      <c r="DJ14" s="29" t="s">
        <v>34</v>
      </c>
      <c r="DK14" s="29" t="s">
        <v>35</v>
      </c>
      <c r="DL14" s="29" t="s">
        <v>36</v>
      </c>
      <c r="DM14" s="29" t="s">
        <v>37</v>
      </c>
      <c r="DN14" s="29" t="s">
        <v>38</v>
      </c>
      <c r="DO14" s="29" t="s">
        <v>34</v>
      </c>
      <c r="DP14" s="29" t="s">
        <v>35</v>
      </c>
      <c r="DQ14" s="29" t="s">
        <v>36</v>
      </c>
      <c r="DR14" s="29" t="s">
        <v>37</v>
      </c>
      <c r="DS14" s="51" t="s">
        <v>38</v>
      </c>
      <c r="DT14" s="44"/>
    </row>
    <row r="15" spans="1:124" ht="105" customHeight="1" x14ac:dyDescent="0.2">
      <c r="A15" s="52"/>
      <c r="B15" s="52"/>
      <c r="C15" s="52"/>
      <c r="D15" s="52"/>
      <c r="E15" s="52"/>
      <c r="F15" s="52"/>
      <c r="G15" s="52"/>
      <c r="H15" s="52"/>
      <c r="I15" s="52"/>
      <c r="J15" s="52"/>
      <c r="K15" s="52"/>
      <c r="L15" s="52"/>
      <c r="M15" s="53"/>
      <c r="N15" s="53"/>
      <c r="O15" s="53"/>
      <c r="P15" s="53"/>
      <c r="Q15" s="49"/>
      <c r="R15" s="49"/>
      <c r="S15" s="49"/>
      <c r="T15" s="49"/>
      <c r="U15" s="49"/>
      <c r="V15" s="49"/>
      <c r="W15" s="52"/>
      <c r="X15" s="52"/>
      <c r="Y15" s="52"/>
      <c r="Z15" s="52"/>
      <c r="AA15" s="52"/>
      <c r="AB15" s="52"/>
      <c r="AC15" s="52"/>
      <c r="AD15" s="52"/>
      <c r="AE15" s="52"/>
      <c r="AF15" s="54"/>
      <c r="AG15" s="40"/>
      <c r="AH15" s="55" t="s">
        <v>41</v>
      </c>
      <c r="AI15" s="55" t="s">
        <v>42</v>
      </c>
      <c r="AJ15" s="55" t="s">
        <v>41</v>
      </c>
      <c r="AK15" s="55" t="s">
        <v>42</v>
      </c>
      <c r="AL15" s="55" t="s">
        <v>41</v>
      </c>
      <c r="AM15" s="55" t="s">
        <v>42</v>
      </c>
      <c r="AN15" s="55" t="s">
        <v>41</v>
      </c>
      <c r="AO15" s="55" t="s">
        <v>42</v>
      </c>
      <c r="AP15" s="55" t="s">
        <v>41</v>
      </c>
      <c r="AQ15" s="55" t="s">
        <v>42</v>
      </c>
      <c r="AR15" s="52"/>
      <c r="AS15" s="52"/>
      <c r="AT15" s="52"/>
      <c r="AU15" s="52"/>
      <c r="AV15" s="52"/>
      <c r="AW15" s="52"/>
      <c r="AX15" s="52"/>
      <c r="AY15" s="52"/>
      <c r="AZ15" s="52"/>
      <c r="BA15" s="52"/>
      <c r="BB15" s="55" t="s">
        <v>34</v>
      </c>
      <c r="BC15" s="55" t="s">
        <v>35</v>
      </c>
      <c r="BD15" s="55" t="s">
        <v>36</v>
      </c>
      <c r="BE15" s="55" t="s">
        <v>37</v>
      </c>
      <c r="BF15" s="55" t="s">
        <v>38</v>
      </c>
      <c r="BG15" s="55" t="s">
        <v>34</v>
      </c>
      <c r="BH15" s="55" t="s">
        <v>35</v>
      </c>
      <c r="BI15" s="55" t="s">
        <v>36</v>
      </c>
      <c r="BJ15" s="55" t="s">
        <v>37</v>
      </c>
      <c r="BK15" s="55" t="s">
        <v>38</v>
      </c>
      <c r="BL15" s="55" t="s">
        <v>41</v>
      </c>
      <c r="BM15" s="55" t="s">
        <v>42</v>
      </c>
      <c r="BN15" s="55" t="s">
        <v>41</v>
      </c>
      <c r="BO15" s="55" t="s">
        <v>42</v>
      </c>
      <c r="BP15" s="55" t="s">
        <v>41</v>
      </c>
      <c r="BQ15" s="55" t="s">
        <v>42</v>
      </c>
      <c r="BR15" s="55" t="s">
        <v>41</v>
      </c>
      <c r="BS15" s="55" t="s">
        <v>42</v>
      </c>
      <c r="BT15" s="55" t="s">
        <v>41</v>
      </c>
      <c r="BU15" s="55" t="s">
        <v>42</v>
      </c>
      <c r="BV15" s="52"/>
      <c r="BW15" s="52"/>
      <c r="BX15" s="52"/>
      <c r="BY15" s="52"/>
      <c r="BZ15" s="52"/>
      <c r="CA15" s="52"/>
      <c r="CB15" s="52"/>
      <c r="CC15" s="52"/>
      <c r="CD15" s="52"/>
      <c r="CE15" s="52"/>
      <c r="CF15" s="55" t="s">
        <v>34</v>
      </c>
      <c r="CG15" s="55" t="s">
        <v>35</v>
      </c>
      <c r="CH15" s="55" t="s">
        <v>36</v>
      </c>
      <c r="CI15" s="55" t="s">
        <v>37</v>
      </c>
      <c r="CJ15" s="55" t="s">
        <v>38</v>
      </c>
      <c r="CK15" s="55" t="s">
        <v>34</v>
      </c>
      <c r="CL15" s="55" t="s">
        <v>35</v>
      </c>
      <c r="CM15" s="55" t="s">
        <v>36</v>
      </c>
      <c r="CN15" s="55" t="s">
        <v>37</v>
      </c>
      <c r="CO15" s="55" t="s">
        <v>38</v>
      </c>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41"/>
      <c r="DT15" s="56"/>
    </row>
    <row r="16" spans="1:124" ht="27" customHeight="1" thickBot="1" x14ac:dyDescent="0.25">
      <c r="A16" s="57" t="s">
        <v>43</v>
      </c>
      <c r="B16" s="58" t="s">
        <v>44</v>
      </c>
      <c r="C16" s="58" t="s">
        <v>45</v>
      </c>
      <c r="D16" s="58" t="s">
        <v>46</v>
      </c>
      <c r="E16" s="58" t="s">
        <v>47</v>
      </c>
      <c r="F16" s="58" t="s">
        <v>48</v>
      </c>
      <c r="G16" s="58" t="s">
        <v>49</v>
      </c>
      <c r="H16" s="58" t="s">
        <v>50</v>
      </c>
      <c r="I16" s="58" t="s">
        <v>51</v>
      </c>
      <c r="J16" s="58" t="s">
        <v>52</v>
      </c>
      <c r="K16" s="58" t="s">
        <v>53</v>
      </c>
      <c r="L16" s="58" t="s">
        <v>54</v>
      </c>
      <c r="M16" s="59" t="s">
        <v>55</v>
      </c>
      <c r="N16" s="59" t="s">
        <v>56</v>
      </c>
      <c r="O16" s="59" t="s">
        <v>57</v>
      </c>
      <c r="P16" s="59" t="s">
        <v>58</v>
      </c>
      <c r="Q16" s="60" t="s">
        <v>59</v>
      </c>
      <c r="R16" s="60" t="s">
        <v>60</v>
      </c>
      <c r="S16" s="60" t="s">
        <v>61</v>
      </c>
      <c r="T16" s="60" t="s">
        <v>62</v>
      </c>
      <c r="U16" s="60" t="s">
        <v>63</v>
      </c>
      <c r="V16" s="60" t="s">
        <v>64</v>
      </c>
      <c r="W16" s="58" t="s">
        <v>65</v>
      </c>
      <c r="X16" s="58" t="s">
        <v>66</v>
      </c>
      <c r="Y16" s="58" t="s">
        <v>67</v>
      </c>
      <c r="Z16" s="58" t="s">
        <v>68</v>
      </c>
      <c r="AA16" s="58" t="s">
        <v>69</v>
      </c>
      <c r="AB16" s="58" t="s">
        <v>70</v>
      </c>
      <c r="AC16" s="58" t="s">
        <v>71</v>
      </c>
      <c r="AD16" s="58" t="s">
        <v>72</v>
      </c>
      <c r="AE16" s="58" t="s">
        <v>73</v>
      </c>
      <c r="AF16" s="58" t="s">
        <v>74</v>
      </c>
      <c r="AG16" s="58" t="s">
        <v>75</v>
      </c>
      <c r="AH16" s="58" t="s">
        <v>76</v>
      </c>
      <c r="AI16" s="58" t="s">
        <v>77</v>
      </c>
      <c r="AJ16" s="58" t="s">
        <v>78</v>
      </c>
      <c r="AK16" s="58" t="s">
        <v>79</v>
      </c>
      <c r="AL16" s="58" t="s">
        <v>80</v>
      </c>
      <c r="AM16" s="58" t="s">
        <v>81</v>
      </c>
      <c r="AN16" s="58" t="s">
        <v>82</v>
      </c>
      <c r="AO16" s="58" t="s">
        <v>83</v>
      </c>
      <c r="AP16" s="58" t="s">
        <v>84</v>
      </c>
      <c r="AQ16" s="58" t="s">
        <v>85</v>
      </c>
      <c r="AR16" s="58" t="s">
        <v>86</v>
      </c>
      <c r="AS16" s="58" t="s">
        <v>87</v>
      </c>
      <c r="AT16" s="58" t="s">
        <v>88</v>
      </c>
      <c r="AU16" s="58" t="s">
        <v>89</v>
      </c>
      <c r="AV16" s="58" t="s">
        <v>90</v>
      </c>
      <c r="AW16" s="58" t="s">
        <v>91</v>
      </c>
      <c r="AX16" s="58" t="s">
        <v>92</v>
      </c>
      <c r="AY16" s="58" t="s">
        <v>93</v>
      </c>
      <c r="AZ16" s="58" t="s">
        <v>94</v>
      </c>
      <c r="BA16" s="58" t="s">
        <v>95</v>
      </c>
      <c r="BB16" s="58" t="s">
        <v>96</v>
      </c>
      <c r="BC16" s="58" t="s">
        <v>97</v>
      </c>
      <c r="BD16" s="58" t="s">
        <v>98</v>
      </c>
      <c r="BE16" s="58" t="s">
        <v>99</v>
      </c>
      <c r="BF16" s="58" t="s">
        <v>100</v>
      </c>
      <c r="BG16" s="58" t="s">
        <v>101</v>
      </c>
      <c r="BH16" s="58" t="s">
        <v>102</v>
      </c>
      <c r="BI16" s="58" t="s">
        <v>103</v>
      </c>
      <c r="BJ16" s="58" t="s">
        <v>104</v>
      </c>
      <c r="BK16" s="58" t="s">
        <v>105</v>
      </c>
      <c r="BL16" s="58" t="s">
        <v>106</v>
      </c>
      <c r="BM16" s="58" t="s">
        <v>107</v>
      </c>
      <c r="BN16" s="58" t="s">
        <v>108</v>
      </c>
      <c r="BO16" s="58" t="s">
        <v>109</v>
      </c>
      <c r="BP16" s="58" t="s">
        <v>110</v>
      </c>
      <c r="BQ16" s="58" t="s">
        <v>111</v>
      </c>
      <c r="BR16" s="58" t="s">
        <v>112</v>
      </c>
      <c r="BS16" s="58" t="s">
        <v>113</v>
      </c>
      <c r="BT16" s="58" t="s">
        <v>114</v>
      </c>
      <c r="BU16" s="58" t="s">
        <v>115</v>
      </c>
      <c r="BV16" s="58" t="s">
        <v>116</v>
      </c>
      <c r="BW16" s="58" t="s">
        <v>117</v>
      </c>
      <c r="BX16" s="58" t="s">
        <v>118</v>
      </c>
      <c r="BY16" s="58" t="s">
        <v>119</v>
      </c>
      <c r="BZ16" s="58" t="s">
        <v>120</v>
      </c>
      <c r="CA16" s="58" t="s">
        <v>121</v>
      </c>
      <c r="CB16" s="58" t="s">
        <v>122</v>
      </c>
      <c r="CC16" s="58" t="s">
        <v>123</v>
      </c>
      <c r="CD16" s="58" t="s">
        <v>124</v>
      </c>
      <c r="CE16" s="58" t="s">
        <v>125</v>
      </c>
      <c r="CF16" s="58" t="s">
        <v>126</v>
      </c>
      <c r="CG16" s="58" t="s">
        <v>127</v>
      </c>
      <c r="CH16" s="58" t="s">
        <v>128</v>
      </c>
      <c r="CI16" s="58" t="s">
        <v>129</v>
      </c>
      <c r="CJ16" s="58" t="s">
        <v>130</v>
      </c>
      <c r="CK16" s="58" t="s">
        <v>131</v>
      </c>
      <c r="CL16" s="58" t="s">
        <v>132</v>
      </c>
      <c r="CM16" s="58" t="s">
        <v>133</v>
      </c>
      <c r="CN16" s="58" t="s">
        <v>134</v>
      </c>
      <c r="CO16" s="58" t="s">
        <v>135</v>
      </c>
      <c r="CP16" s="58" t="s">
        <v>136</v>
      </c>
      <c r="CQ16" s="58" t="s">
        <v>137</v>
      </c>
      <c r="CR16" s="58" t="s">
        <v>138</v>
      </c>
      <c r="CS16" s="58" t="s">
        <v>139</v>
      </c>
      <c r="CT16" s="58" t="s">
        <v>140</v>
      </c>
      <c r="CU16" s="58" t="s">
        <v>141</v>
      </c>
      <c r="CV16" s="58" t="s">
        <v>142</v>
      </c>
      <c r="CW16" s="58" t="s">
        <v>143</v>
      </c>
      <c r="CX16" s="58" t="s">
        <v>144</v>
      </c>
      <c r="CY16" s="58" t="s">
        <v>145</v>
      </c>
      <c r="CZ16" s="58" t="s">
        <v>146</v>
      </c>
      <c r="DA16" s="58" t="s">
        <v>147</v>
      </c>
      <c r="DB16" s="58" t="s">
        <v>148</v>
      </c>
      <c r="DC16" s="58" t="s">
        <v>149</v>
      </c>
      <c r="DD16" s="58" t="s">
        <v>150</v>
      </c>
      <c r="DE16" s="58" t="s">
        <v>151</v>
      </c>
      <c r="DF16" s="58" t="s">
        <v>152</v>
      </c>
      <c r="DG16" s="58" t="s">
        <v>153</v>
      </c>
      <c r="DH16" s="58" t="s">
        <v>154</v>
      </c>
      <c r="DI16" s="58" t="s">
        <v>155</v>
      </c>
      <c r="DJ16" s="58" t="s">
        <v>156</v>
      </c>
      <c r="DK16" s="58" t="s">
        <v>157</v>
      </c>
      <c r="DL16" s="58" t="s">
        <v>158</v>
      </c>
      <c r="DM16" s="58" t="s">
        <v>159</v>
      </c>
      <c r="DN16" s="58" t="s">
        <v>160</v>
      </c>
      <c r="DO16" s="58" t="s">
        <v>161</v>
      </c>
      <c r="DP16" s="58" t="s">
        <v>162</v>
      </c>
      <c r="DQ16" s="58" t="s">
        <v>163</v>
      </c>
      <c r="DR16" s="58" t="s">
        <v>164</v>
      </c>
      <c r="DS16" s="61" t="s">
        <v>165</v>
      </c>
      <c r="DT16" s="62" t="s">
        <v>166</v>
      </c>
    </row>
    <row r="17" spans="1:124" ht="76.5" customHeight="1" x14ac:dyDescent="0.2">
      <c r="A17" s="63" t="s">
        <v>167</v>
      </c>
      <c r="B17" s="64" t="s">
        <v>168</v>
      </c>
      <c r="C17" s="55"/>
      <c r="D17" s="55"/>
      <c r="E17" s="55"/>
      <c r="F17" s="55"/>
      <c r="G17" s="55"/>
      <c r="H17" s="55"/>
      <c r="I17" s="55"/>
      <c r="J17" s="55"/>
      <c r="K17" s="55"/>
      <c r="L17" s="55"/>
      <c r="M17" s="65"/>
      <c r="N17" s="65"/>
      <c r="O17" s="65"/>
      <c r="P17" s="65"/>
      <c r="Q17" s="66"/>
      <c r="R17" s="66"/>
      <c r="S17" s="66"/>
      <c r="T17" s="66"/>
      <c r="U17" s="66"/>
      <c r="V17" s="66"/>
      <c r="W17" s="55"/>
      <c r="X17" s="55"/>
      <c r="Y17" s="55"/>
      <c r="Z17" s="55"/>
      <c r="AA17" s="55"/>
      <c r="AB17" s="55"/>
      <c r="AC17" s="55"/>
      <c r="AD17" s="55"/>
      <c r="AE17" s="55"/>
      <c r="AF17" s="55"/>
      <c r="AG17" s="55"/>
      <c r="AH17" s="67">
        <v>19382935.66</v>
      </c>
      <c r="AI17" s="67">
        <v>18148215.530000001</v>
      </c>
      <c r="AJ17" s="67">
        <v>800570.75</v>
      </c>
      <c r="AK17" s="67">
        <v>800570.59</v>
      </c>
      <c r="AL17" s="67">
        <v>9822421.8000000007</v>
      </c>
      <c r="AM17" s="67">
        <v>9106024.0099999998</v>
      </c>
      <c r="AN17" s="67">
        <v>1178.0999999999999</v>
      </c>
      <c r="AO17" s="67">
        <v>1178.0999999999999</v>
      </c>
      <c r="AP17" s="67">
        <f>8758764.99+0.02</f>
        <v>8758765.0099999998</v>
      </c>
      <c r="AQ17" s="67">
        <f>8240442.83</f>
        <v>8240442.8300000001</v>
      </c>
      <c r="AR17" s="67">
        <v>19845884.690000001</v>
      </c>
      <c r="AS17" s="67">
        <v>347949.38</v>
      </c>
      <c r="AT17" s="67">
        <v>8790728.1600000001</v>
      </c>
      <c r="AU17" s="67">
        <v>115262.64</v>
      </c>
      <c r="AV17" s="67">
        <v>10591944.51</v>
      </c>
      <c r="AW17" s="67">
        <v>19492689.84</v>
      </c>
      <c r="AX17" s="67">
        <v>353363.07</v>
      </c>
      <c r="AY17" s="67">
        <v>9041725.4900000002</v>
      </c>
      <c r="AZ17" s="67">
        <v>0</v>
      </c>
      <c r="BA17" s="67">
        <v>10097601.279999999</v>
      </c>
      <c r="BB17" s="67">
        <v>16683857.84</v>
      </c>
      <c r="BC17" s="67">
        <v>324601.92</v>
      </c>
      <c r="BD17" s="67">
        <v>7009620.2400000002</v>
      </c>
      <c r="BE17" s="67" t="s">
        <v>169</v>
      </c>
      <c r="BF17" s="67">
        <v>9349635.6799999997</v>
      </c>
      <c r="BG17" s="67">
        <v>16123857.84</v>
      </c>
      <c r="BH17" s="67">
        <v>324601.92</v>
      </c>
      <c r="BI17" s="67">
        <v>7009620.2400000002</v>
      </c>
      <c r="BJ17" s="67">
        <v>0</v>
      </c>
      <c r="BK17" s="67">
        <v>8789635.6799999997</v>
      </c>
      <c r="BL17" s="67">
        <v>14155987.34</v>
      </c>
      <c r="BM17" s="67">
        <v>13620226.960000001</v>
      </c>
      <c r="BN17" s="67">
        <v>327427.17</v>
      </c>
      <c r="BO17" s="67">
        <v>327427.01</v>
      </c>
      <c r="BP17" s="67">
        <v>5601296.5899999999</v>
      </c>
      <c r="BQ17" s="67">
        <v>5530056.0499999998</v>
      </c>
      <c r="BR17" s="67">
        <v>1178.0999999999999</v>
      </c>
      <c r="BS17" s="67">
        <v>1178.0999999999999</v>
      </c>
      <c r="BT17" s="67">
        <v>8226085.4800000004</v>
      </c>
      <c r="BU17" s="67">
        <v>7761565.7999999998</v>
      </c>
      <c r="BV17" s="67">
        <v>16868649.5</v>
      </c>
      <c r="BW17" s="67">
        <v>347949.38</v>
      </c>
      <c r="BX17" s="67">
        <v>6935673.7000000002</v>
      </c>
      <c r="BY17" s="67">
        <v>22859.74</v>
      </c>
      <c r="BZ17" s="67">
        <v>9562166.7200000007</v>
      </c>
      <c r="CA17" s="67">
        <v>16489504.439999999</v>
      </c>
      <c r="CB17" s="67">
        <v>353363.07</v>
      </c>
      <c r="CC17" s="67">
        <v>7033470.3300000001</v>
      </c>
      <c r="CD17" s="67">
        <v>0</v>
      </c>
      <c r="CE17" s="67">
        <v>9102671.0399999991</v>
      </c>
      <c r="CF17" s="67">
        <v>16013337.77</v>
      </c>
      <c r="CG17" s="67">
        <v>324601.92</v>
      </c>
      <c r="CH17" s="67">
        <v>6559875.2800000003</v>
      </c>
      <c r="CI17" s="67">
        <v>0</v>
      </c>
      <c r="CJ17" s="67">
        <v>9128860.5700000003</v>
      </c>
      <c r="CK17" s="67">
        <v>15453337.77</v>
      </c>
      <c r="CL17" s="67">
        <v>324601.92</v>
      </c>
      <c r="CM17" s="67">
        <v>6559875.2800000003</v>
      </c>
      <c r="CN17" s="67">
        <v>0</v>
      </c>
      <c r="CO17" s="67">
        <v>8568860.5700000003</v>
      </c>
      <c r="CP17" s="67">
        <v>19382935.66</v>
      </c>
      <c r="CQ17" s="67">
        <v>800570.75</v>
      </c>
      <c r="CR17" s="67">
        <v>9822421.8000000007</v>
      </c>
      <c r="CS17" s="67">
        <v>1178.0999999999999</v>
      </c>
      <c r="CT17" s="67">
        <f>8758764.99+0.02</f>
        <v>8758765.0099999998</v>
      </c>
      <c r="CU17" s="67">
        <v>19845884.690000001</v>
      </c>
      <c r="CV17" s="67">
        <v>347949.38</v>
      </c>
      <c r="CW17" s="67">
        <v>8790728.1600000001</v>
      </c>
      <c r="CX17" s="67">
        <v>115262.64</v>
      </c>
      <c r="CY17" s="67">
        <v>10591944.51</v>
      </c>
      <c r="CZ17" s="67">
        <v>19492689.84</v>
      </c>
      <c r="DA17" s="67">
        <v>353363.07</v>
      </c>
      <c r="DB17" s="67">
        <v>9041725.4900000002</v>
      </c>
      <c r="DC17" s="67">
        <v>0</v>
      </c>
      <c r="DD17" s="67">
        <v>10097601.279999999</v>
      </c>
      <c r="DE17" s="67">
        <v>14155987.34</v>
      </c>
      <c r="DF17" s="67">
        <v>327427.17</v>
      </c>
      <c r="DG17" s="67">
        <v>5601296.5899999999</v>
      </c>
      <c r="DH17" s="67">
        <v>1178.0999999999999</v>
      </c>
      <c r="DI17" s="67">
        <v>8226085.4800000004</v>
      </c>
      <c r="DJ17" s="67">
        <v>16868649.5</v>
      </c>
      <c r="DK17" s="67">
        <v>347949.38</v>
      </c>
      <c r="DL17" s="67">
        <v>6935673.7000000002</v>
      </c>
      <c r="DM17" s="67">
        <v>22859.74</v>
      </c>
      <c r="DN17" s="67">
        <v>9562166.7200000007</v>
      </c>
      <c r="DO17" s="67">
        <v>16489504.439999999</v>
      </c>
      <c r="DP17" s="67">
        <v>353363.07</v>
      </c>
      <c r="DQ17" s="67">
        <v>7033470.3300000001</v>
      </c>
      <c r="DR17" s="67">
        <v>0</v>
      </c>
      <c r="DS17" s="67">
        <v>9102671.0399999991</v>
      </c>
      <c r="DT17" s="68"/>
    </row>
    <row r="18" spans="1:124" ht="90.75" customHeight="1" x14ac:dyDescent="0.2">
      <c r="A18" s="63" t="s">
        <v>170</v>
      </c>
      <c r="B18" s="64" t="s">
        <v>171</v>
      </c>
      <c r="C18" s="55"/>
      <c r="D18" s="55"/>
      <c r="E18" s="55"/>
      <c r="F18" s="55"/>
      <c r="G18" s="55"/>
      <c r="H18" s="55"/>
      <c r="I18" s="55"/>
      <c r="J18" s="55"/>
      <c r="K18" s="55"/>
      <c r="L18" s="55"/>
      <c r="M18" s="65"/>
      <c r="N18" s="65"/>
      <c r="O18" s="65"/>
      <c r="P18" s="65"/>
      <c r="Q18" s="66"/>
      <c r="R18" s="66"/>
      <c r="S18" s="66"/>
      <c r="T18" s="66"/>
      <c r="U18" s="66"/>
      <c r="V18" s="66"/>
      <c r="W18" s="55"/>
      <c r="X18" s="55"/>
      <c r="Y18" s="55"/>
      <c r="Z18" s="55"/>
      <c r="AA18" s="55"/>
      <c r="AB18" s="55"/>
      <c r="AC18" s="55"/>
      <c r="AD18" s="55"/>
      <c r="AE18" s="55"/>
      <c r="AF18" s="55"/>
      <c r="AG18" s="55"/>
      <c r="AH18" s="67">
        <v>11614207.699999999</v>
      </c>
      <c r="AI18" s="67">
        <v>10737623.960000001</v>
      </c>
      <c r="AJ18" s="67">
        <v>482783.39</v>
      </c>
      <c r="AK18" s="67">
        <v>482783.3</v>
      </c>
      <c r="AL18" s="67">
        <v>4465062.05</v>
      </c>
      <c r="AM18" s="67">
        <v>3801917.61</v>
      </c>
      <c r="AN18" s="67">
        <v>1178.0999999999999</v>
      </c>
      <c r="AO18" s="67">
        <v>1178.0999999999999</v>
      </c>
      <c r="AP18" s="67">
        <v>6665184.1600000001</v>
      </c>
      <c r="AQ18" s="67">
        <f>6451744.99-0.04</f>
        <v>6451744.9500000002</v>
      </c>
      <c r="AR18" s="67">
        <v>11205540.380000001</v>
      </c>
      <c r="AS18" s="67">
        <v>189864.73</v>
      </c>
      <c r="AT18" s="67">
        <v>2874691.06</v>
      </c>
      <c r="AU18" s="67">
        <v>92402.9</v>
      </c>
      <c r="AV18" s="67">
        <v>8048581.6900000004</v>
      </c>
      <c r="AW18" s="67">
        <v>11076780.210000001</v>
      </c>
      <c r="AX18" s="67">
        <v>199283.04</v>
      </c>
      <c r="AY18" s="67">
        <v>3123815.94</v>
      </c>
      <c r="AZ18" s="67">
        <v>0</v>
      </c>
      <c r="BA18" s="67">
        <v>7753681.2300000004</v>
      </c>
      <c r="BB18" s="67">
        <v>8074604.54</v>
      </c>
      <c r="BC18" s="67">
        <v>182691.03</v>
      </c>
      <c r="BD18" s="67">
        <v>1088600.45</v>
      </c>
      <c r="BE18" s="67" t="s">
        <v>169</v>
      </c>
      <c r="BF18" s="67">
        <v>6803313.0599999996</v>
      </c>
      <c r="BG18" s="67">
        <v>8074604.54</v>
      </c>
      <c r="BH18" s="67">
        <v>182691.03</v>
      </c>
      <c r="BI18" s="67">
        <v>1088600.45</v>
      </c>
      <c r="BJ18" s="67">
        <v>0</v>
      </c>
      <c r="BK18" s="67">
        <v>6803313.0599999996</v>
      </c>
      <c r="BL18" s="67">
        <v>6411390.3799999999</v>
      </c>
      <c r="BM18" s="67">
        <v>6232986.7300000004</v>
      </c>
      <c r="BN18" s="67">
        <v>9639.81</v>
      </c>
      <c r="BO18" s="67">
        <v>9639.7199999999993</v>
      </c>
      <c r="BP18" s="67">
        <v>268067.84000000003</v>
      </c>
      <c r="BQ18" s="67">
        <v>249300.99</v>
      </c>
      <c r="BR18" s="67">
        <v>1178.0999999999999</v>
      </c>
      <c r="BS18" s="67">
        <v>1178.0999999999999</v>
      </c>
      <c r="BT18" s="67">
        <v>6132504.6299999999</v>
      </c>
      <c r="BU18" s="67">
        <v>5972867.9199999999</v>
      </c>
      <c r="BV18" s="67">
        <v>8228305.2000000002</v>
      </c>
      <c r="BW18" s="67">
        <v>189864.73</v>
      </c>
      <c r="BX18" s="67">
        <v>1019636.6</v>
      </c>
      <c r="BY18" s="67">
        <v>0</v>
      </c>
      <c r="BZ18" s="67">
        <v>7018803.9000000004</v>
      </c>
      <c r="CA18" s="67">
        <v>8073594.8099999996</v>
      </c>
      <c r="CB18" s="67">
        <v>199283.04</v>
      </c>
      <c r="CC18" s="67">
        <v>1115560.78</v>
      </c>
      <c r="CD18" s="67">
        <v>0</v>
      </c>
      <c r="CE18" s="67">
        <v>6758750.9900000002</v>
      </c>
      <c r="CF18" s="67">
        <v>7404084.4699999997</v>
      </c>
      <c r="CG18" s="67">
        <v>182691.03</v>
      </c>
      <c r="CH18" s="67">
        <v>638855.49</v>
      </c>
      <c r="CI18" s="67">
        <v>0</v>
      </c>
      <c r="CJ18" s="67">
        <v>6582537.9500000002</v>
      </c>
      <c r="CK18" s="67">
        <v>7404084.4699999997</v>
      </c>
      <c r="CL18" s="67">
        <v>182691.03</v>
      </c>
      <c r="CM18" s="67">
        <v>638855.49</v>
      </c>
      <c r="CN18" s="67">
        <v>0</v>
      </c>
      <c r="CO18" s="67">
        <v>6582537.9500000002</v>
      </c>
      <c r="CP18" s="67">
        <v>11614207.68</v>
      </c>
      <c r="CQ18" s="67">
        <v>482783.39</v>
      </c>
      <c r="CR18" s="67">
        <v>4465062.05</v>
      </c>
      <c r="CS18" s="67">
        <v>1178.0999999999999</v>
      </c>
      <c r="CT18" s="67">
        <v>6665184.1399999997</v>
      </c>
      <c r="CU18" s="67">
        <v>11205540.380000001</v>
      </c>
      <c r="CV18" s="67">
        <v>189864.73</v>
      </c>
      <c r="CW18" s="67">
        <v>2874691.06</v>
      </c>
      <c r="CX18" s="67">
        <v>92402.9</v>
      </c>
      <c r="CY18" s="67">
        <v>8048581.6900000004</v>
      </c>
      <c r="CZ18" s="67">
        <v>11076780.210000001</v>
      </c>
      <c r="DA18" s="67">
        <v>199283.04</v>
      </c>
      <c r="DB18" s="67">
        <v>3123815.94</v>
      </c>
      <c r="DC18" s="67">
        <v>0</v>
      </c>
      <c r="DD18" s="67">
        <v>7753681.2300000004</v>
      </c>
      <c r="DE18" s="67">
        <v>6411390.3799999999</v>
      </c>
      <c r="DF18" s="67">
        <v>9639.81</v>
      </c>
      <c r="DG18" s="67">
        <v>268067.84000000003</v>
      </c>
      <c r="DH18" s="67">
        <v>1178.0999999999999</v>
      </c>
      <c r="DI18" s="67">
        <v>6132504.6299999999</v>
      </c>
      <c r="DJ18" s="67">
        <v>8228305.2000000002</v>
      </c>
      <c r="DK18" s="67">
        <v>189864.73</v>
      </c>
      <c r="DL18" s="67">
        <v>1019636.6</v>
      </c>
      <c r="DM18" s="67">
        <v>0</v>
      </c>
      <c r="DN18" s="67">
        <v>7018803.9000000004</v>
      </c>
      <c r="DO18" s="67">
        <v>8073594.8099999996</v>
      </c>
      <c r="DP18" s="67">
        <v>199283.04</v>
      </c>
      <c r="DQ18" s="67">
        <v>1115560.78</v>
      </c>
      <c r="DR18" s="67">
        <v>0</v>
      </c>
      <c r="DS18" s="67">
        <v>6758750.9900000002</v>
      </c>
      <c r="DT18" s="68"/>
    </row>
    <row r="19" spans="1:124" ht="166.5" customHeight="1" x14ac:dyDescent="0.2">
      <c r="A19" s="69" t="s">
        <v>172</v>
      </c>
      <c r="B19" s="70" t="s">
        <v>173</v>
      </c>
      <c r="C19" s="63" t="s">
        <v>174</v>
      </c>
      <c r="D19" s="63" t="s">
        <v>175</v>
      </c>
      <c r="E19" s="63" t="s">
        <v>176</v>
      </c>
      <c r="F19" s="29"/>
      <c r="G19" s="29"/>
      <c r="H19" s="29"/>
      <c r="I19" s="29"/>
      <c r="J19" s="29"/>
      <c r="K19" s="29"/>
      <c r="L19" s="29"/>
      <c r="M19" s="45"/>
      <c r="N19" s="45"/>
      <c r="O19" s="45"/>
      <c r="P19" s="45"/>
      <c r="Q19" s="48"/>
      <c r="R19" s="48"/>
      <c r="S19" s="48"/>
      <c r="T19" s="48"/>
      <c r="U19" s="48"/>
      <c r="V19" s="48"/>
      <c r="W19" s="29"/>
      <c r="X19" s="29"/>
      <c r="Y19" s="29"/>
      <c r="Z19" s="29"/>
      <c r="AA19" s="29"/>
      <c r="AB19" s="29"/>
      <c r="AC19" s="63" t="s">
        <v>177</v>
      </c>
      <c r="AD19" s="63" t="s">
        <v>178</v>
      </c>
      <c r="AE19" s="63" t="s">
        <v>179</v>
      </c>
      <c r="AF19" s="29" t="s">
        <v>43</v>
      </c>
      <c r="AG19" s="29" t="s">
        <v>180</v>
      </c>
      <c r="AH19" s="71">
        <v>117140.03</v>
      </c>
      <c r="AI19" s="71">
        <v>109727.01</v>
      </c>
      <c r="AJ19" s="71">
        <v>0</v>
      </c>
      <c r="AK19" s="71">
        <v>0</v>
      </c>
      <c r="AL19" s="71">
        <v>0</v>
      </c>
      <c r="AM19" s="71">
        <v>0</v>
      </c>
      <c r="AN19" s="71">
        <v>0</v>
      </c>
      <c r="AO19" s="71">
        <v>0</v>
      </c>
      <c r="AP19" s="71">
        <v>117140.03</v>
      </c>
      <c r="AQ19" s="71">
        <v>109727.01</v>
      </c>
      <c r="AR19" s="71">
        <v>110130</v>
      </c>
      <c r="AS19" s="71">
        <v>0</v>
      </c>
      <c r="AT19" s="71">
        <v>0</v>
      </c>
      <c r="AU19" s="71">
        <v>0</v>
      </c>
      <c r="AV19" s="71">
        <v>110130</v>
      </c>
      <c r="AW19" s="71">
        <v>52444.639999999999</v>
      </c>
      <c r="AX19" s="71">
        <v>0</v>
      </c>
      <c r="AY19" s="71">
        <v>0</v>
      </c>
      <c r="AZ19" s="71">
        <v>0</v>
      </c>
      <c r="BA19" s="71">
        <v>52444.639999999999</v>
      </c>
      <c r="BB19" s="71">
        <v>52444.639999999999</v>
      </c>
      <c r="BC19" s="71">
        <v>0</v>
      </c>
      <c r="BD19" s="71">
        <v>0</v>
      </c>
      <c r="BE19" s="71" t="s">
        <v>169</v>
      </c>
      <c r="BF19" s="71">
        <v>52444.639999999999</v>
      </c>
      <c r="BG19" s="71">
        <v>52444.639999999999</v>
      </c>
      <c r="BH19" s="71">
        <v>0</v>
      </c>
      <c r="BI19" s="71">
        <v>0</v>
      </c>
      <c r="BJ19" s="71">
        <v>0</v>
      </c>
      <c r="BK19" s="71">
        <v>52444.639999999999</v>
      </c>
      <c r="BL19" s="71">
        <v>102140.03</v>
      </c>
      <c r="BM19" s="71">
        <v>94727.01</v>
      </c>
      <c r="BN19" s="71">
        <v>0</v>
      </c>
      <c r="BO19" s="71">
        <v>0</v>
      </c>
      <c r="BP19" s="71">
        <v>0</v>
      </c>
      <c r="BQ19" s="71">
        <v>0</v>
      </c>
      <c r="BR19" s="71">
        <v>0</v>
      </c>
      <c r="BS19" s="71">
        <v>0</v>
      </c>
      <c r="BT19" s="71">
        <v>102140.03</v>
      </c>
      <c r="BU19" s="71">
        <v>94727.01</v>
      </c>
      <c r="BV19" s="71">
        <v>106380</v>
      </c>
      <c r="BW19" s="71">
        <v>0</v>
      </c>
      <c r="BX19" s="71">
        <v>0</v>
      </c>
      <c r="BY19" s="71">
        <v>0</v>
      </c>
      <c r="BZ19" s="71">
        <v>106380</v>
      </c>
      <c r="CA19" s="71">
        <v>52444.639999999999</v>
      </c>
      <c r="CB19" s="71">
        <v>0</v>
      </c>
      <c r="CC19" s="71">
        <v>0</v>
      </c>
      <c r="CD19" s="71"/>
      <c r="CE19" s="71">
        <v>52444.639999999999</v>
      </c>
      <c r="CF19" s="71">
        <v>52444.639999999999</v>
      </c>
      <c r="CG19" s="71">
        <v>0</v>
      </c>
      <c r="CH19" s="71">
        <v>0</v>
      </c>
      <c r="CI19" s="71">
        <v>0</v>
      </c>
      <c r="CJ19" s="71">
        <v>52444.639999999999</v>
      </c>
      <c r="CK19" s="71">
        <v>52444.639999999999</v>
      </c>
      <c r="CL19" s="71">
        <v>0</v>
      </c>
      <c r="CM19" s="71">
        <v>0</v>
      </c>
      <c r="CN19" s="71">
        <v>0</v>
      </c>
      <c r="CO19" s="71">
        <v>52444.639999999999</v>
      </c>
      <c r="CP19" s="71">
        <v>117140.03</v>
      </c>
      <c r="CQ19" s="71">
        <v>0</v>
      </c>
      <c r="CR19" s="71">
        <v>0</v>
      </c>
      <c r="CS19" s="71">
        <v>0</v>
      </c>
      <c r="CT19" s="71">
        <v>117140.03</v>
      </c>
      <c r="CU19" s="71">
        <v>110130</v>
      </c>
      <c r="CV19" s="71">
        <v>0</v>
      </c>
      <c r="CW19" s="71">
        <v>0</v>
      </c>
      <c r="CX19" s="71">
        <v>0</v>
      </c>
      <c r="CY19" s="71">
        <v>110130</v>
      </c>
      <c r="CZ19" s="71">
        <v>52444.639999999999</v>
      </c>
      <c r="DA19" s="71">
        <v>0</v>
      </c>
      <c r="DB19" s="71">
        <v>0</v>
      </c>
      <c r="DC19" s="71">
        <v>0</v>
      </c>
      <c r="DD19" s="71">
        <v>52444.639999999999</v>
      </c>
      <c r="DE19" s="71">
        <v>102140.03</v>
      </c>
      <c r="DF19" s="71">
        <v>0</v>
      </c>
      <c r="DG19" s="71">
        <v>0</v>
      </c>
      <c r="DH19" s="71">
        <v>0</v>
      </c>
      <c r="DI19" s="71">
        <v>102140.03</v>
      </c>
      <c r="DJ19" s="71">
        <v>106380</v>
      </c>
      <c r="DK19" s="71">
        <v>0</v>
      </c>
      <c r="DL19" s="71">
        <v>0</v>
      </c>
      <c r="DM19" s="71">
        <v>0</v>
      </c>
      <c r="DN19" s="71">
        <v>106380</v>
      </c>
      <c r="DO19" s="71">
        <v>52444.639999999999</v>
      </c>
      <c r="DP19" s="71">
        <v>0</v>
      </c>
      <c r="DQ19" s="71">
        <v>0</v>
      </c>
      <c r="DR19" s="71">
        <v>0</v>
      </c>
      <c r="DS19" s="71">
        <v>52444.639999999999</v>
      </c>
      <c r="DT19" s="72" t="s">
        <v>181</v>
      </c>
    </row>
    <row r="20" spans="1:124" ht="132" customHeight="1" x14ac:dyDescent="0.2">
      <c r="A20" s="69"/>
      <c r="B20" s="70"/>
      <c r="C20" s="63" t="s">
        <v>182</v>
      </c>
      <c r="D20" s="63" t="s">
        <v>183</v>
      </c>
      <c r="E20" s="63" t="s">
        <v>184</v>
      </c>
      <c r="F20" s="29"/>
      <c r="G20" s="29"/>
      <c r="H20" s="29"/>
      <c r="I20" s="29"/>
      <c r="J20" s="29"/>
      <c r="K20" s="29"/>
      <c r="L20" s="29"/>
      <c r="M20" s="45"/>
      <c r="N20" s="45"/>
      <c r="O20" s="45"/>
      <c r="P20" s="45"/>
      <c r="Q20" s="48"/>
      <c r="R20" s="48"/>
      <c r="S20" s="48"/>
      <c r="T20" s="48"/>
      <c r="U20" s="48"/>
      <c r="V20" s="48"/>
      <c r="W20" s="29"/>
      <c r="X20" s="29"/>
      <c r="Y20" s="29"/>
      <c r="Z20" s="29"/>
      <c r="AA20" s="29"/>
      <c r="AB20" s="29"/>
      <c r="AC20" s="63" t="s">
        <v>185</v>
      </c>
      <c r="AD20" s="63" t="s">
        <v>186</v>
      </c>
      <c r="AE20" s="63" t="s">
        <v>187</v>
      </c>
      <c r="AF20" s="29"/>
      <c r="AG20" s="29"/>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2"/>
    </row>
    <row r="21" spans="1:124" ht="124.5" customHeight="1" x14ac:dyDescent="0.2">
      <c r="A21" s="69"/>
      <c r="B21" s="70"/>
      <c r="C21" s="69" t="s">
        <v>188</v>
      </c>
      <c r="D21" s="69" t="s">
        <v>189</v>
      </c>
      <c r="E21" s="69" t="s">
        <v>190</v>
      </c>
      <c r="F21" s="29"/>
      <c r="G21" s="29"/>
      <c r="H21" s="29"/>
      <c r="I21" s="29"/>
      <c r="J21" s="29"/>
      <c r="K21" s="29"/>
      <c r="L21" s="29"/>
      <c r="M21" s="45"/>
      <c r="N21" s="45"/>
      <c r="O21" s="45"/>
      <c r="P21" s="45"/>
      <c r="Q21" s="48"/>
      <c r="R21" s="48"/>
      <c r="S21" s="48"/>
      <c r="T21" s="48"/>
      <c r="U21" s="48"/>
      <c r="V21" s="48"/>
      <c r="W21" s="29"/>
      <c r="X21" s="29"/>
      <c r="Y21" s="29"/>
      <c r="Z21" s="29"/>
      <c r="AA21" s="29"/>
      <c r="AB21" s="29"/>
      <c r="AC21" s="73" t="s">
        <v>191</v>
      </c>
      <c r="AD21" s="73" t="s">
        <v>189</v>
      </c>
      <c r="AE21" s="74" t="s">
        <v>192</v>
      </c>
      <c r="AF21" s="29"/>
      <c r="AG21" s="29"/>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2"/>
    </row>
    <row r="22" spans="1:124" x14ac:dyDescent="0.2">
      <c r="A22" s="69"/>
      <c r="B22" s="70"/>
      <c r="C22" s="69"/>
      <c r="D22" s="69"/>
      <c r="E22" s="69"/>
      <c r="F22" s="29"/>
      <c r="G22" s="29"/>
      <c r="H22" s="29"/>
      <c r="I22" s="29"/>
      <c r="J22" s="29"/>
      <c r="K22" s="29"/>
      <c r="L22" s="29"/>
      <c r="M22" s="45"/>
      <c r="N22" s="45"/>
      <c r="O22" s="45"/>
      <c r="P22" s="45"/>
      <c r="Q22" s="48"/>
      <c r="R22" s="48"/>
      <c r="S22" s="48"/>
      <c r="T22" s="48"/>
      <c r="U22" s="48"/>
      <c r="V22" s="48"/>
      <c r="W22" s="29"/>
      <c r="X22" s="29"/>
      <c r="Y22" s="29"/>
      <c r="Z22" s="29"/>
      <c r="AA22" s="29"/>
      <c r="AB22" s="29"/>
      <c r="AC22" s="75"/>
      <c r="AD22" s="75"/>
      <c r="AE22" s="76"/>
      <c r="AF22" s="29"/>
      <c r="AG22" s="29"/>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2"/>
    </row>
    <row r="23" spans="1:124" ht="72.75" customHeight="1" x14ac:dyDescent="0.2">
      <c r="A23" s="69"/>
      <c r="B23" s="70"/>
      <c r="C23" s="69"/>
      <c r="D23" s="69"/>
      <c r="E23" s="69"/>
      <c r="F23" s="29"/>
      <c r="G23" s="29"/>
      <c r="H23" s="29"/>
      <c r="I23" s="29"/>
      <c r="J23" s="29"/>
      <c r="K23" s="29"/>
      <c r="L23" s="29"/>
      <c r="M23" s="45"/>
      <c r="N23" s="45"/>
      <c r="O23" s="45"/>
      <c r="P23" s="45"/>
      <c r="Q23" s="48"/>
      <c r="R23" s="48"/>
      <c r="S23" s="48"/>
      <c r="T23" s="48"/>
      <c r="U23" s="48"/>
      <c r="V23" s="48"/>
      <c r="W23" s="29"/>
      <c r="X23" s="29"/>
      <c r="Y23" s="29"/>
      <c r="Z23" s="29"/>
      <c r="AA23" s="29"/>
      <c r="AB23" s="29"/>
      <c r="AC23" s="63" t="s">
        <v>193</v>
      </c>
      <c r="AD23" s="63" t="s">
        <v>194</v>
      </c>
      <c r="AE23" s="63" t="s">
        <v>195</v>
      </c>
      <c r="AF23" s="29"/>
      <c r="AG23" s="29"/>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2"/>
    </row>
    <row r="24" spans="1:124" ht="218.25" customHeight="1" x14ac:dyDescent="0.2">
      <c r="A24" s="69" t="s">
        <v>196</v>
      </c>
      <c r="B24" s="70" t="s">
        <v>197</v>
      </c>
      <c r="C24" s="63" t="s">
        <v>174</v>
      </c>
      <c r="D24" s="63" t="s">
        <v>198</v>
      </c>
      <c r="E24" s="63" t="s">
        <v>176</v>
      </c>
      <c r="F24" s="29"/>
      <c r="G24" s="29"/>
      <c r="H24" s="29"/>
      <c r="I24" s="29"/>
      <c r="J24" s="29"/>
      <c r="K24" s="29"/>
      <c r="L24" s="29"/>
      <c r="M24" s="45"/>
      <c r="N24" s="45"/>
      <c r="O24" s="45"/>
      <c r="P24" s="45"/>
      <c r="Q24" s="48"/>
      <c r="R24" s="48"/>
      <c r="S24" s="48"/>
      <c r="T24" s="48"/>
      <c r="U24" s="48"/>
      <c r="V24" s="48"/>
      <c r="W24" s="29"/>
      <c r="X24" s="29"/>
      <c r="Y24" s="29"/>
      <c r="Z24" s="29"/>
      <c r="AA24" s="29"/>
      <c r="AB24" s="29"/>
      <c r="AC24" s="63" t="s">
        <v>199</v>
      </c>
      <c r="AD24" s="63" t="s">
        <v>178</v>
      </c>
      <c r="AE24" s="63" t="s">
        <v>200</v>
      </c>
      <c r="AF24" s="29" t="s">
        <v>61</v>
      </c>
      <c r="AG24" s="29" t="s">
        <v>201</v>
      </c>
      <c r="AH24" s="71">
        <v>698515.68</v>
      </c>
      <c r="AI24" s="71">
        <v>472499</v>
      </c>
      <c r="AJ24" s="71">
        <v>0</v>
      </c>
      <c r="AK24" s="71">
        <v>0</v>
      </c>
      <c r="AL24" s="71">
        <v>578734.67000000004</v>
      </c>
      <c r="AM24" s="71">
        <v>377632.97</v>
      </c>
      <c r="AN24" s="71">
        <v>0</v>
      </c>
      <c r="AO24" s="71">
        <v>0</v>
      </c>
      <c r="AP24" s="71">
        <v>119781.01</v>
      </c>
      <c r="AQ24" s="71">
        <v>94866.03</v>
      </c>
      <c r="AR24" s="71">
        <v>1950949.42</v>
      </c>
      <c r="AS24" s="71">
        <v>0</v>
      </c>
      <c r="AT24" s="71">
        <v>1294368.5900000001</v>
      </c>
      <c r="AU24" s="71">
        <v>38971.53</v>
      </c>
      <c r="AV24" s="71">
        <v>617609.30000000005</v>
      </c>
      <c r="AW24" s="71">
        <v>3010120.4</v>
      </c>
      <c r="AX24" s="71">
        <v>0</v>
      </c>
      <c r="AY24" s="71">
        <v>2008255.16</v>
      </c>
      <c r="AZ24" s="71">
        <v>0</v>
      </c>
      <c r="BA24" s="71">
        <v>1001865.24</v>
      </c>
      <c r="BB24" s="71">
        <v>677455.07</v>
      </c>
      <c r="BC24" s="71">
        <v>0</v>
      </c>
      <c r="BD24" s="71">
        <v>449744.96</v>
      </c>
      <c r="BE24" s="71" t="s">
        <v>169</v>
      </c>
      <c r="BF24" s="71">
        <v>227710.11</v>
      </c>
      <c r="BG24" s="71">
        <v>677455.07</v>
      </c>
      <c r="BH24" s="71">
        <v>0</v>
      </c>
      <c r="BI24" s="71">
        <v>449744.96</v>
      </c>
      <c r="BJ24" s="71">
        <v>0</v>
      </c>
      <c r="BK24" s="71">
        <v>227710.11</v>
      </c>
      <c r="BL24" s="71">
        <v>4443.87</v>
      </c>
      <c r="BM24" s="71">
        <v>4443.87</v>
      </c>
      <c r="BN24" s="71">
        <v>0</v>
      </c>
      <c r="BO24" s="71">
        <v>0</v>
      </c>
      <c r="BP24" s="71"/>
      <c r="BQ24" s="71"/>
      <c r="BR24" s="71">
        <v>0</v>
      </c>
      <c r="BS24" s="71">
        <v>0</v>
      </c>
      <c r="BT24" s="71"/>
      <c r="BU24" s="71">
        <v>4443.87</v>
      </c>
      <c r="BV24" s="71">
        <v>6935</v>
      </c>
      <c r="BW24" s="71">
        <v>0</v>
      </c>
      <c r="BX24" s="71"/>
      <c r="BY24" s="71">
        <v>0</v>
      </c>
      <c r="BZ24" s="71">
        <v>6935</v>
      </c>
      <c r="CA24" s="71">
        <v>6935</v>
      </c>
      <c r="CB24" s="71">
        <v>0</v>
      </c>
      <c r="CC24" s="71">
        <v>0</v>
      </c>
      <c r="CD24" s="71">
        <v>0</v>
      </c>
      <c r="CE24" s="71">
        <v>6935</v>
      </c>
      <c r="CF24" s="71">
        <v>6935</v>
      </c>
      <c r="CG24" s="71">
        <v>0</v>
      </c>
      <c r="CH24" s="71">
        <v>0</v>
      </c>
      <c r="CI24" s="71">
        <v>0</v>
      </c>
      <c r="CJ24" s="71">
        <v>6935</v>
      </c>
      <c r="CK24" s="71">
        <v>6935</v>
      </c>
      <c r="CL24" s="71">
        <v>0</v>
      </c>
      <c r="CM24" s="71">
        <v>0</v>
      </c>
      <c r="CN24" s="71">
        <v>0</v>
      </c>
      <c r="CO24" s="71">
        <v>6935</v>
      </c>
      <c r="CP24" s="71">
        <v>698515.68</v>
      </c>
      <c r="CQ24" s="71">
        <v>0</v>
      </c>
      <c r="CR24" s="71">
        <v>578734.67000000004</v>
      </c>
      <c r="CS24" s="71">
        <v>0</v>
      </c>
      <c r="CT24" s="71">
        <v>119781.01</v>
      </c>
      <c r="CU24" s="71">
        <v>1950949.42</v>
      </c>
      <c r="CV24" s="71">
        <v>0</v>
      </c>
      <c r="CW24" s="71">
        <v>1294368.5900000001</v>
      </c>
      <c r="CX24" s="71">
        <v>38971.53</v>
      </c>
      <c r="CY24" s="71">
        <v>617609.30000000005</v>
      </c>
      <c r="CZ24" s="71">
        <v>3010120.4</v>
      </c>
      <c r="DA24" s="71">
        <v>0</v>
      </c>
      <c r="DB24" s="71">
        <v>2008255.16</v>
      </c>
      <c r="DC24" s="71">
        <v>0</v>
      </c>
      <c r="DD24" s="71">
        <v>1001865.24</v>
      </c>
      <c r="DE24" s="71">
        <v>698515.68</v>
      </c>
      <c r="DF24" s="71">
        <v>0</v>
      </c>
      <c r="DG24" s="71">
        <v>578734.67000000004</v>
      </c>
      <c r="DH24" s="71">
        <v>0</v>
      </c>
      <c r="DI24" s="71">
        <v>119781.01</v>
      </c>
      <c r="DJ24" s="71">
        <v>6935</v>
      </c>
      <c r="DK24" s="71">
        <v>0</v>
      </c>
      <c r="DL24" s="71"/>
      <c r="DM24" s="71">
        <v>0</v>
      </c>
      <c r="DN24" s="71">
        <v>6935</v>
      </c>
      <c r="DO24" s="71">
        <v>6935</v>
      </c>
      <c r="DP24" s="71">
        <v>0</v>
      </c>
      <c r="DQ24" s="71">
        <v>0</v>
      </c>
      <c r="DR24" s="71">
        <v>0</v>
      </c>
      <c r="DS24" s="71">
        <v>6935</v>
      </c>
      <c r="DT24" s="72" t="s">
        <v>181</v>
      </c>
    </row>
    <row r="25" spans="1:124" ht="108.75" customHeight="1" x14ac:dyDescent="0.2">
      <c r="A25" s="69"/>
      <c r="B25" s="70"/>
      <c r="C25" s="63" t="s">
        <v>202</v>
      </c>
      <c r="D25" s="63" t="s">
        <v>203</v>
      </c>
      <c r="E25" s="63" t="s">
        <v>204</v>
      </c>
      <c r="F25" s="29"/>
      <c r="G25" s="29"/>
      <c r="H25" s="29"/>
      <c r="I25" s="29"/>
      <c r="J25" s="29"/>
      <c r="K25" s="29"/>
      <c r="L25" s="29"/>
      <c r="M25" s="45"/>
      <c r="N25" s="45"/>
      <c r="O25" s="45"/>
      <c r="P25" s="45"/>
      <c r="Q25" s="48"/>
      <c r="R25" s="48"/>
      <c r="S25" s="48"/>
      <c r="T25" s="48"/>
      <c r="U25" s="48"/>
      <c r="V25" s="48"/>
      <c r="W25" s="29"/>
      <c r="X25" s="29"/>
      <c r="Y25" s="29"/>
      <c r="Z25" s="29"/>
      <c r="AA25" s="29"/>
      <c r="AB25" s="29"/>
      <c r="AC25" s="63" t="s">
        <v>205</v>
      </c>
      <c r="AD25" s="63" t="s">
        <v>186</v>
      </c>
      <c r="AE25" s="63" t="s">
        <v>206</v>
      </c>
      <c r="AF25" s="29"/>
      <c r="AG25" s="29"/>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2"/>
    </row>
    <row r="26" spans="1:124" ht="182.25" customHeight="1" x14ac:dyDescent="0.2">
      <c r="A26" s="69"/>
      <c r="B26" s="70"/>
      <c r="C26" s="63" t="s">
        <v>207</v>
      </c>
      <c r="D26" s="63" t="s">
        <v>208</v>
      </c>
      <c r="E26" s="63" t="s">
        <v>209</v>
      </c>
      <c r="F26" s="29"/>
      <c r="G26" s="29"/>
      <c r="H26" s="29"/>
      <c r="I26" s="29"/>
      <c r="J26" s="29"/>
      <c r="K26" s="29"/>
      <c r="L26" s="29"/>
      <c r="M26" s="45"/>
      <c r="N26" s="45"/>
      <c r="O26" s="45"/>
      <c r="P26" s="45"/>
      <c r="Q26" s="48"/>
      <c r="R26" s="48"/>
      <c r="S26" s="48"/>
      <c r="T26" s="48"/>
      <c r="U26" s="48"/>
      <c r="V26" s="48"/>
      <c r="W26" s="29"/>
      <c r="X26" s="29"/>
      <c r="Y26" s="29"/>
      <c r="Z26" s="29"/>
      <c r="AA26" s="29"/>
      <c r="AB26" s="29"/>
      <c r="AC26" s="63" t="s">
        <v>210</v>
      </c>
      <c r="AD26" s="63" t="s">
        <v>189</v>
      </c>
      <c r="AE26" s="63" t="s">
        <v>211</v>
      </c>
      <c r="AF26" s="29"/>
      <c r="AG26" s="29"/>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2"/>
    </row>
    <row r="27" spans="1:124" ht="96" customHeight="1" x14ac:dyDescent="0.2">
      <c r="A27" s="69"/>
      <c r="B27" s="70"/>
      <c r="C27" s="63" t="s">
        <v>212</v>
      </c>
      <c r="D27" s="63" t="s">
        <v>213</v>
      </c>
      <c r="E27" s="63" t="s">
        <v>214</v>
      </c>
      <c r="F27" s="29"/>
      <c r="G27" s="29"/>
      <c r="H27" s="29"/>
      <c r="I27" s="29"/>
      <c r="J27" s="29"/>
      <c r="K27" s="29"/>
      <c r="L27" s="29"/>
      <c r="M27" s="45"/>
      <c r="N27" s="45"/>
      <c r="O27" s="45"/>
      <c r="P27" s="45"/>
      <c r="Q27" s="48"/>
      <c r="R27" s="48"/>
      <c r="S27" s="48"/>
      <c r="T27" s="48"/>
      <c r="U27" s="48"/>
      <c r="V27" s="48"/>
      <c r="W27" s="29"/>
      <c r="X27" s="29"/>
      <c r="Y27" s="29"/>
      <c r="Z27" s="29"/>
      <c r="AA27" s="29"/>
      <c r="AB27" s="29"/>
      <c r="AC27" s="63" t="s">
        <v>193</v>
      </c>
      <c r="AD27" s="63" t="s">
        <v>215</v>
      </c>
      <c r="AE27" s="63" t="s">
        <v>195</v>
      </c>
      <c r="AF27" s="29"/>
      <c r="AG27" s="29"/>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2"/>
    </row>
    <row r="28" spans="1:124" ht="243" customHeight="1" x14ac:dyDescent="0.2">
      <c r="A28" s="69" t="s">
        <v>216</v>
      </c>
      <c r="B28" s="70" t="s">
        <v>217</v>
      </c>
      <c r="C28" s="69" t="s">
        <v>174</v>
      </c>
      <c r="D28" s="69" t="s">
        <v>218</v>
      </c>
      <c r="E28" s="69" t="s">
        <v>176</v>
      </c>
      <c r="F28" s="29"/>
      <c r="G28" s="29"/>
      <c r="H28" s="29"/>
      <c r="I28" s="29"/>
      <c r="J28" s="29"/>
      <c r="K28" s="29"/>
      <c r="L28" s="29"/>
      <c r="M28" s="45"/>
      <c r="N28" s="45"/>
      <c r="O28" s="45"/>
      <c r="P28" s="45"/>
      <c r="Q28" s="48"/>
      <c r="R28" s="48"/>
      <c r="S28" s="48"/>
      <c r="T28" s="48"/>
      <c r="U28" s="48"/>
      <c r="V28" s="48"/>
      <c r="W28" s="29"/>
      <c r="X28" s="29"/>
      <c r="Y28" s="29"/>
      <c r="Z28" s="69" t="s">
        <v>219</v>
      </c>
      <c r="AA28" s="69" t="s">
        <v>178</v>
      </c>
      <c r="AB28" s="69" t="s">
        <v>220</v>
      </c>
      <c r="AC28" s="63" t="s">
        <v>221</v>
      </c>
      <c r="AD28" s="63" t="s">
        <v>178</v>
      </c>
      <c r="AE28" s="63" t="s">
        <v>222</v>
      </c>
      <c r="AF28" s="29" t="s">
        <v>45</v>
      </c>
      <c r="AG28" s="29" t="s">
        <v>223</v>
      </c>
      <c r="AH28" s="71">
        <v>978478.48</v>
      </c>
      <c r="AI28" s="71">
        <v>938552.57</v>
      </c>
      <c r="AJ28" s="71">
        <v>0</v>
      </c>
      <c r="AK28" s="71">
        <v>0</v>
      </c>
      <c r="AL28" s="71">
        <v>144159.69</v>
      </c>
      <c r="AM28" s="71">
        <v>125739.08</v>
      </c>
      <c r="AN28" s="71">
        <v>0</v>
      </c>
      <c r="AO28" s="71">
        <v>0</v>
      </c>
      <c r="AP28" s="71">
        <v>834318.79</v>
      </c>
      <c r="AQ28" s="71">
        <v>812813.49</v>
      </c>
      <c r="AR28" s="71">
        <v>815631.62</v>
      </c>
      <c r="AS28" s="71">
        <v>0</v>
      </c>
      <c r="AT28" s="71">
        <v>16027.21</v>
      </c>
      <c r="AU28" s="71">
        <v>12180.61</v>
      </c>
      <c r="AV28" s="71">
        <v>787423.8</v>
      </c>
      <c r="AW28" s="71">
        <v>775355.4</v>
      </c>
      <c r="AX28" s="71">
        <v>0</v>
      </c>
      <c r="AY28" s="71">
        <v>0</v>
      </c>
      <c r="AZ28" s="71">
        <v>0</v>
      </c>
      <c r="BA28" s="71">
        <v>775355.4</v>
      </c>
      <c r="BB28" s="71">
        <v>783609.4</v>
      </c>
      <c r="BC28" s="71">
        <v>0</v>
      </c>
      <c r="BD28" s="71">
        <v>0</v>
      </c>
      <c r="BE28" s="71" t="s">
        <v>169</v>
      </c>
      <c r="BF28" s="71">
        <v>783609.4</v>
      </c>
      <c r="BG28" s="71">
        <v>783609.4</v>
      </c>
      <c r="BH28" s="71">
        <v>0</v>
      </c>
      <c r="BI28" s="71">
        <v>0</v>
      </c>
      <c r="BJ28" s="71">
        <v>0</v>
      </c>
      <c r="BK28" s="71">
        <v>783609.4</v>
      </c>
      <c r="BL28" s="71">
        <v>775001.91</v>
      </c>
      <c r="BM28" s="71">
        <v>761208.43</v>
      </c>
      <c r="BN28" s="71">
        <v>0</v>
      </c>
      <c r="BO28" s="71">
        <v>0</v>
      </c>
      <c r="BP28" s="71">
        <v>764.67</v>
      </c>
      <c r="BQ28" s="71">
        <v>764.67</v>
      </c>
      <c r="BR28" s="71">
        <v>0</v>
      </c>
      <c r="BS28" s="71">
        <v>0</v>
      </c>
      <c r="BT28" s="71">
        <v>774237.24</v>
      </c>
      <c r="BU28" s="71">
        <v>760443.76</v>
      </c>
      <c r="BV28" s="71">
        <v>787423.8</v>
      </c>
      <c r="BW28" s="71">
        <v>0</v>
      </c>
      <c r="BX28" s="71">
        <v>0</v>
      </c>
      <c r="BY28" s="71">
        <v>0</v>
      </c>
      <c r="BZ28" s="71">
        <v>787423.8</v>
      </c>
      <c r="CA28" s="71">
        <v>775355.4</v>
      </c>
      <c r="CB28" s="71">
        <v>0</v>
      </c>
      <c r="CC28" s="71">
        <v>0</v>
      </c>
      <c r="CD28" s="71">
        <v>0</v>
      </c>
      <c r="CE28" s="71">
        <v>775355.4</v>
      </c>
      <c r="CF28" s="71">
        <v>783609.4</v>
      </c>
      <c r="CG28" s="71">
        <v>0</v>
      </c>
      <c r="CH28" s="71">
        <v>0</v>
      </c>
      <c r="CI28" s="71">
        <v>0</v>
      </c>
      <c r="CJ28" s="71">
        <v>783609.4</v>
      </c>
      <c r="CK28" s="71">
        <v>783609.4</v>
      </c>
      <c r="CL28" s="71">
        <v>0</v>
      </c>
      <c r="CM28" s="71">
        <v>0</v>
      </c>
      <c r="CN28" s="71">
        <v>0</v>
      </c>
      <c r="CO28" s="71">
        <v>783609.4</v>
      </c>
      <c r="CP28" s="71">
        <v>978478.48</v>
      </c>
      <c r="CQ28" s="71"/>
      <c r="CR28" s="71">
        <v>144159.69</v>
      </c>
      <c r="CS28" s="71"/>
      <c r="CT28" s="71">
        <v>834318.79</v>
      </c>
      <c r="CU28" s="71">
        <v>815631.62</v>
      </c>
      <c r="CV28" s="71">
        <v>0</v>
      </c>
      <c r="CW28" s="71">
        <v>16027.21</v>
      </c>
      <c r="CX28" s="71">
        <v>12180.61</v>
      </c>
      <c r="CY28" s="71">
        <v>787423.8</v>
      </c>
      <c r="CZ28" s="71">
        <v>775355.4</v>
      </c>
      <c r="DA28" s="71">
        <v>0</v>
      </c>
      <c r="DB28" s="71">
        <v>0</v>
      </c>
      <c r="DC28" s="71">
        <v>0</v>
      </c>
      <c r="DD28" s="71">
        <v>775355.4</v>
      </c>
      <c r="DE28" s="71">
        <v>775001.91</v>
      </c>
      <c r="DF28" s="71"/>
      <c r="DG28" s="71">
        <v>764.67</v>
      </c>
      <c r="DH28" s="71"/>
      <c r="DI28" s="71">
        <v>774237.24</v>
      </c>
      <c r="DJ28" s="71">
        <v>787423.8</v>
      </c>
      <c r="DK28" s="71">
        <v>0</v>
      </c>
      <c r="DL28" s="71">
        <v>0</v>
      </c>
      <c r="DM28" s="71">
        <v>0</v>
      </c>
      <c r="DN28" s="71">
        <v>787423.8</v>
      </c>
      <c r="DO28" s="71">
        <v>775355.4</v>
      </c>
      <c r="DP28" s="71">
        <v>0</v>
      </c>
      <c r="DQ28" s="71">
        <v>0</v>
      </c>
      <c r="DR28" s="71">
        <v>0</v>
      </c>
      <c r="DS28" s="71">
        <v>775355.4</v>
      </c>
      <c r="DT28" s="72" t="s">
        <v>181</v>
      </c>
    </row>
    <row r="29" spans="1:124" ht="141" customHeight="1" x14ac:dyDescent="0.2">
      <c r="A29" s="69"/>
      <c r="B29" s="70"/>
      <c r="C29" s="69"/>
      <c r="D29" s="69"/>
      <c r="E29" s="69"/>
      <c r="F29" s="29"/>
      <c r="G29" s="29"/>
      <c r="H29" s="29"/>
      <c r="I29" s="29"/>
      <c r="J29" s="29"/>
      <c r="K29" s="29"/>
      <c r="L29" s="29"/>
      <c r="M29" s="45"/>
      <c r="N29" s="45"/>
      <c r="O29" s="45"/>
      <c r="P29" s="45"/>
      <c r="Q29" s="48"/>
      <c r="R29" s="48"/>
      <c r="S29" s="48"/>
      <c r="T29" s="48"/>
      <c r="U29" s="48"/>
      <c r="V29" s="48"/>
      <c r="W29" s="29"/>
      <c r="X29" s="29"/>
      <c r="Y29" s="29"/>
      <c r="Z29" s="69"/>
      <c r="AA29" s="69"/>
      <c r="AB29" s="69"/>
      <c r="AC29" s="63" t="s">
        <v>224</v>
      </c>
      <c r="AD29" s="63" t="s">
        <v>186</v>
      </c>
      <c r="AE29" s="63" t="s">
        <v>225</v>
      </c>
      <c r="AF29" s="29"/>
      <c r="AG29" s="29"/>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2"/>
    </row>
    <row r="30" spans="1:124" ht="65.25" customHeight="1" x14ac:dyDescent="0.2">
      <c r="A30" s="69"/>
      <c r="B30" s="70"/>
      <c r="C30" s="69"/>
      <c r="D30" s="69"/>
      <c r="E30" s="69"/>
      <c r="F30" s="29"/>
      <c r="G30" s="29"/>
      <c r="H30" s="29"/>
      <c r="I30" s="29"/>
      <c r="J30" s="29"/>
      <c r="K30" s="29"/>
      <c r="L30" s="29"/>
      <c r="M30" s="45"/>
      <c r="N30" s="45"/>
      <c r="O30" s="45"/>
      <c r="P30" s="45"/>
      <c r="Q30" s="48"/>
      <c r="R30" s="48"/>
      <c r="S30" s="48"/>
      <c r="T30" s="48"/>
      <c r="U30" s="48"/>
      <c r="V30" s="48"/>
      <c r="W30" s="29"/>
      <c r="X30" s="29"/>
      <c r="Y30" s="29"/>
      <c r="Z30" s="69"/>
      <c r="AA30" s="69"/>
      <c r="AB30" s="69"/>
      <c r="AC30" s="63" t="s">
        <v>226</v>
      </c>
      <c r="AD30" s="63" t="s">
        <v>227</v>
      </c>
      <c r="AE30" s="63" t="s">
        <v>228</v>
      </c>
      <c r="AF30" s="29"/>
      <c r="AG30" s="29"/>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2"/>
    </row>
    <row r="31" spans="1:124" ht="122.25" customHeight="1" x14ac:dyDescent="0.2">
      <c r="A31" s="69" t="s">
        <v>229</v>
      </c>
      <c r="B31" s="70" t="s">
        <v>230</v>
      </c>
      <c r="C31" s="63" t="s">
        <v>174</v>
      </c>
      <c r="D31" s="63" t="s">
        <v>218</v>
      </c>
      <c r="E31" s="63" t="s">
        <v>176</v>
      </c>
      <c r="F31" s="29"/>
      <c r="G31" s="29"/>
      <c r="H31" s="29"/>
      <c r="I31" s="29"/>
      <c r="J31" s="29"/>
      <c r="K31" s="29"/>
      <c r="L31" s="29"/>
      <c r="M31" s="45"/>
      <c r="N31" s="45"/>
      <c r="O31" s="45"/>
      <c r="P31" s="45"/>
      <c r="Q31" s="48"/>
      <c r="R31" s="48"/>
      <c r="S31" s="48"/>
      <c r="T31" s="48"/>
      <c r="U31" s="48"/>
      <c r="V31" s="48"/>
      <c r="W31" s="29"/>
      <c r="X31" s="29"/>
      <c r="Y31" s="29"/>
      <c r="Z31" s="29"/>
      <c r="AA31" s="29"/>
      <c r="AB31" s="29"/>
      <c r="AC31" s="69" t="s">
        <v>231</v>
      </c>
      <c r="AD31" s="69" t="s">
        <v>232</v>
      </c>
      <c r="AE31" s="69" t="s">
        <v>233</v>
      </c>
      <c r="AF31" s="29" t="s">
        <v>60</v>
      </c>
      <c r="AG31" s="29" t="s">
        <v>234</v>
      </c>
      <c r="AH31" s="71">
        <v>7307.5</v>
      </c>
      <c r="AI31" s="71">
        <v>7307.38</v>
      </c>
      <c r="AJ31" s="71">
        <v>715.9</v>
      </c>
      <c r="AK31" s="71">
        <v>715.9</v>
      </c>
      <c r="AL31" s="71">
        <v>3295.8</v>
      </c>
      <c r="AM31" s="71">
        <v>3295.74</v>
      </c>
      <c r="AN31" s="71">
        <v>0</v>
      </c>
      <c r="AO31" s="71">
        <v>0</v>
      </c>
      <c r="AP31" s="71">
        <v>3295.8</v>
      </c>
      <c r="AQ31" s="71">
        <v>3295.74</v>
      </c>
      <c r="AR31" s="71">
        <v>11133.6</v>
      </c>
      <c r="AS31" s="71">
        <v>1174.4000000000001</v>
      </c>
      <c r="AT31" s="71">
        <v>4979.6000000000004</v>
      </c>
      <c r="AU31" s="71">
        <v>0</v>
      </c>
      <c r="AV31" s="71">
        <v>4979.6000000000004</v>
      </c>
      <c r="AW31" s="71">
        <v>22252.5</v>
      </c>
      <c r="AX31" s="71">
        <v>718.3</v>
      </c>
      <c r="AY31" s="71">
        <v>18318.099999999999</v>
      </c>
      <c r="AZ31" s="71">
        <v>0</v>
      </c>
      <c r="BA31" s="71">
        <v>3216.1</v>
      </c>
      <c r="BB31" s="71">
        <v>6930.3</v>
      </c>
      <c r="BC31" s="71">
        <v>752.3</v>
      </c>
      <c r="BD31" s="71">
        <v>3089</v>
      </c>
      <c r="BE31" s="71" t="s">
        <v>169</v>
      </c>
      <c r="BF31" s="71">
        <v>3089</v>
      </c>
      <c r="BG31" s="71">
        <v>6930.3</v>
      </c>
      <c r="BH31" s="71">
        <v>752.3</v>
      </c>
      <c r="BI31" s="71">
        <v>3089</v>
      </c>
      <c r="BJ31" s="71">
        <v>0</v>
      </c>
      <c r="BK31" s="71">
        <v>3089</v>
      </c>
      <c r="BL31" s="71">
        <v>7307.5</v>
      </c>
      <c r="BM31" s="71">
        <v>7307.38</v>
      </c>
      <c r="BN31" s="71">
        <v>715.9</v>
      </c>
      <c r="BO31" s="71">
        <v>715.9</v>
      </c>
      <c r="BP31" s="71">
        <v>3295.8</v>
      </c>
      <c r="BQ31" s="71">
        <v>3295.74</v>
      </c>
      <c r="BR31" s="71">
        <v>0</v>
      </c>
      <c r="BS31" s="71">
        <v>0</v>
      </c>
      <c r="BT31" s="71">
        <v>3295.8</v>
      </c>
      <c r="BU31" s="71">
        <v>3295.74</v>
      </c>
      <c r="BV31" s="71">
        <v>11133.6</v>
      </c>
      <c r="BW31" s="71">
        <v>1174.4000000000001</v>
      </c>
      <c r="BX31" s="71">
        <v>4979.6000000000004</v>
      </c>
      <c r="BY31" s="71">
        <v>0</v>
      </c>
      <c r="BZ31" s="71">
        <v>4979.6000000000004</v>
      </c>
      <c r="CA31" s="71">
        <v>22252.5</v>
      </c>
      <c r="CB31" s="71">
        <v>718.3</v>
      </c>
      <c r="CC31" s="71">
        <v>18318.099999999999</v>
      </c>
      <c r="CD31" s="71">
        <v>0</v>
      </c>
      <c r="CE31" s="71">
        <v>3216.1</v>
      </c>
      <c r="CF31" s="71">
        <v>6930.3</v>
      </c>
      <c r="CG31" s="71">
        <v>752.3</v>
      </c>
      <c r="CH31" s="71">
        <v>3089</v>
      </c>
      <c r="CI31" s="71">
        <v>0</v>
      </c>
      <c r="CJ31" s="71">
        <v>3089</v>
      </c>
      <c r="CK31" s="71">
        <v>6930.3</v>
      </c>
      <c r="CL31" s="71">
        <v>752.3</v>
      </c>
      <c r="CM31" s="71">
        <v>3089</v>
      </c>
      <c r="CN31" s="71">
        <v>0</v>
      </c>
      <c r="CO31" s="71">
        <v>3089</v>
      </c>
      <c r="CP31" s="71">
        <v>7307.5</v>
      </c>
      <c r="CQ31" s="71">
        <v>715.9</v>
      </c>
      <c r="CR31" s="71">
        <v>3295.8</v>
      </c>
      <c r="CS31" s="71">
        <v>0</v>
      </c>
      <c r="CT31" s="71">
        <v>3295.8</v>
      </c>
      <c r="CU31" s="71">
        <v>11133.6</v>
      </c>
      <c r="CV31" s="71">
        <v>1174.4000000000001</v>
      </c>
      <c r="CW31" s="71">
        <v>4979.6000000000004</v>
      </c>
      <c r="CX31" s="71">
        <v>0</v>
      </c>
      <c r="CY31" s="71">
        <v>4979.6000000000004</v>
      </c>
      <c r="CZ31" s="71">
        <v>22252.5</v>
      </c>
      <c r="DA31" s="71">
        <v>718.3</v>
      </c>
      <c r="DB31" s="71">
        <v>18318.099999999999</v>
      </c>
      <c r="DC31" s="71">
        <v>0</v>
      </c>
      <c r="DD31" s="71">
        <v>3216.1</v>
      </c>
      <c r="DE31" s="71">
        <v>7307.5</v>
      </c>
      <c r="DF31" s="71">
        <v>715.9</v>
      </c>
      <c r="DG31" s="71">
        <v>3295.8</v>
      </c>
      <c r="DH31" s="71">
        <v>0</v>
      </c>
      <c r="DI31" s="71">
        <v>3295.8</v>
      </c>
      <c r="DJ31" s="71">
        <v>11133.6</v>
      </c>
      <c r="DK31" s="71">
        <v>1174.4000000000001</v>
      </c>
      <c r="DL31" s="71">
        <v>4979.6000000000004</v>
      </c>
      <c r="DM31" s="71">
        <v>0</v>
      </c>
      <c r="DN31" s="71">
        <v>4979.6000000000004</v>
      </c>
      <c r="DO31" s="71">
        <v>22252.5</v>
      </c>
      <c r="DP31" s="71">
        <v>718.3</v>
      </c>
      <c r="DQ31" s="71">
        <v>18318.099999999999</v>
      </c>
      <c r="DR31" s="71">
        <v>0</v>
      </c>
      <c r="DS31" s="71">
        <v>3216.1</v>
      </c>
      <c r="DT31" s="72" t="s">
        <v>181</v>
      </c>
    </row>
    <row r="32" spans="1:124" ht="117.75" customHeight="1" x14ac:dyDescent="0.2">
      <c r="A32" s="69"/>
      <c r="B32" s="70"/>
      <c r="C32" s="63" t="s">
        <v>235</v>
      </c>
      <c r="D32" s="63" t="s">
        <v>236</v>
      </c>
      <c r="E32" s="63" t="s">
        <v>237</v>
      </c>
      <c r="F32" s="29"/>
      <c r="G32" s="29"/>
      <c r="H32" s="29"/>
      <c r="I32" s="29"/>
      <c r="J32" s="29"/>
      <c r="K32" s="29"/>
      <c r="L32" s="29"/>
      <c r="M32" s="45"/>
      <c r="N32" s="45"/>
      <c r="O32" s="45"/>
      <c r="P32" s="45"/>
      <c r="Q32" s="48"/>
      <c r="R32" s="48"/>
      <c r="S32" s="48"/>
      <c r="T32" s="48"/>
      <c r="U32" s="48"/>
      <c r="V32" s="48"/>
      <c r="W32" s="29"/>
      <c r="X32" s="29"/>
      <c r="Y32" s="29"/>
      <c r="Z32" s="29"/>
      <c r="AA32" s="29"/>
      <c r="AB32" s="29"/>
      <c r="AC32" s="69"/>
      <c r="AD32" s="69"/>
      <c r="AE32" s="69"/>
      <c r="AF32" s="29"/>
      <c r="AG32" s="29"/>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2"/>
    </row>
    <row r="33" spans="1:124" ht="261" customHeight="1" x14ac:dyDescent="0.2">
      <c r="A33" s="69" t="s">
        <v>238</v>
      </c>
      <c r="B33" s="70" t="s">
        <v>239</v>
      </c>
      <c r="C33" s="63" t="s">
        <v>174</v>
      </c>
      <c r="D33" s="63" t="s">
        <v>240</v>
      </c>
      <c r="E33" s="63" t="s">
        <v>176</v>
      </c>
      <c r="F33" s="29"/>
      <c r="G33" s="29"/>
      <c r="H33" s="29"/>
      <c r="I33" s="29"/>
      <c r="J33" s="29"/>
      <c r="K33" s="29"/>
      <c r="L33" s="29"/>
      <c r="M33" s="45"/>
      <c r="N33" s="45"/>
      <c r="O33" s="45"/>
      <c r="P33" s="45"/>
      <c r="Q33" s="48"/>
      <c r="R33" s="48"/>
      <c r="S33" s="48"/>
      <c r="T33" s="48"/>
      <c r="U33" s="48"/>
      <c r="V33" s="48"/>
      <c r="W33" s="69" t="s">
        <v>241</v>
      </c>
      <c r="X33" s="69" t="s">
        <v>242</v>
      </c>
      <c r="Y33" s="69" t="s">
        <v>243</v>
      </c>
      <c r="Z33" s="29"/>
      <c r="AA33" s="29"/>
      <c r="AB33" s="29"/>
      <c r="AC33" s="63" t="s">
        <v>244</v>
      </c>
      <c r="AD33" s="63" t="s">
        <v>245</v>
      </c>
      <c r="AE33" s="63" t="s">
        <v>246</v>
      </c>
      <c r="AF33" s="29" t="s">
        <v>46</v>
      </c>
      <c r="AG33" s="77" t="s">
        <v>247</v>
      </c>
      <c r="AH33" s="71">
        <v>30183</v>
      </c>
      <c r="AI33" s="71">
        <v>20002.669999999998</v>
      </c>
      <c r="AJ33" s="71">
        <v>0</v>
      </c>
      <c r="AK33" s="71">
        <v>0</v>
      </c>
      <c r="AL33" s="71">
        <v>6648</v>
      </c>
      <c r="AM33" s="71">
        <v>5664.86</v>
      </c>
      <c r="AN33" s="71">
        <v>0</v>
      </c>
      <c r="AO33" s="71">
        <v>0</v>
      </c>
      <c r="AP33" s="71">
        <v>23535</v>
      </c>
      <c r="AQ33" s="71">
        <v>14337.81</v>
      </c>
      <c r="AR33" s="71">
        <v>12173</v>
      </c>
      <c r="AS33" s="71">
        <v>0</v>
      </c>
      <c r="AT33" s="71">
        <v>9714.1</v>
      </c>
      <c r="AU33" s="71">
        <v>0</v>
      </c>
      <c r="AV33" s="71">
        <v>2458.9</v>
      </c>
      <c r="AW33" s="71">
        <v>16487</v>
      </c>
      <c r="AX33" s="71">
        <v>0</v>
      </c>
      <c r="AY33" s="71">
        <v>13156.7</v>
      </c>
      <c r="AZ33" s="71">
        <v>0</v>
      </c>
      <c r="BA33" s="71">
        <v>3330.3</v>
      </c>
      <c r="BB33" s="71">
        <v>16487</v>
      </c>
      <c r="BC33" s="71">
        <v>0</v>
      </c>
      <c r="BD33" s="71">
        <v>13156.7</v>
      </c>
      <c r="BE33" s="71" t="s">
        <v>169</v>
      </c>
      <c r="BF33" s="71">
        <v>3330.3</v>
      </c>
      <c r="BG33" s="71">
        <v>16487</v>
      </c>
      <c r="BH33" s="71">
        <v>0</v>
      </c>
      <c r="BI33" s="71">
        <v>13156.7</v>
      </c>
      <c r="BJ33" s="71">
        <v>0</v>
      </c>
      <c r="BK33" s="71">
        <v>3330.3</v>
      </c>
      <c r="BL33" s="71">
        <v>30183</v>
      </c>
      <c r="BM33" s="71">
        <v>20002.669999999998</v>
      </c>
      <c r="BN33" s="71">
        <v>0</v>
      </c>
      <c r="BO33" s="71">
        <v>0</v>
      </c>
      <c r="BP33" s="71">
        <v>6648</v>
      </c>
      <c r="BQ33" s="71">
        <v>5664.86</v>
      </c>
      <c r="BR33" s="71">
        <v>0</v>
      </c>
      <c r="BS33" s="71">
        <v>0</v>
      </c>
      <c r="BT33" s="71">
        <v>23535</v>
      </c>
      <c r="BU33" s="71">
        <v>14337.81</v>
      </c>
      <c r="BV33" s="71">
        <v>12173</v>
      </c>
      <c r="BW33" s="71">
        <v>0</v>
      </c>
      <c r="BX33" s="71">
        <v>9714.1</v>
      </c>
      <c r="BY33" s="71">
        <v>0</v>
      </c>
      <c r="BZ33" s="71">
        <v>2458.9</v>
      </c>
      <c r="CA33" s="71">
        <v>16487</v>
      </c>
      <c r="CB33" s="71">
        <v>0</v>
      </c>
      <c r="CC33" s="71">
        <v>13156.7</v>
      </c>
      <c r="CD33" s="71">
        <v>0</v>
      </c>
      <c r="CE33" s="71">
        <v>3330.3</v>
      </c>
      <c r="CF33" s="71">
        <v>16487</v>
      </c>
      <c r="CG33" s="71">
        <v>0</v>
      </c>
      <c r="CH33" s="71">
        <v>13156.7</v>
      </c>
      <c r="CI33" s="71">
        <v>0</v>
      </c>
      <c r="CJ33" s="71">
        <v>3330.3</v>
      </c>
      <c r="CK33" s="71">
        <v>16487</v>
      </c>
      <c r="CL33" s="71">
        <v>0</v>
      </c>
      <c r="CM33" s="71">
        <v>13156.7</v>
      </c>
      <c r="CN33" s="71">
        <v>0</v>
      </c>
      <c r="CO33" s="71">
        <v>3330.3</v>
      </c>
      <c r="CP33" s="71">
        <v>30183</v>
      </c>
      <c r="CQ33" s="71">
        <v>0</v>
      </c>
      <c r="CR33" s="71">
        <v>6648</v>
      </c>
      <c r="CS33" s="71">
        <v>0</v>
      </c>
      <c r="CT33" s="71">
        <v>23535</v>
      </c>
      <c r="CU33" s="71">
        <v>12173</v>
      </c>
      <c r="CV33" s="71">
        <v>0</v>
      </c>
      <c r="CW33" s="71">
        <v>9714.1</v>
      </c>
      <c r="CX33" s="71">
        <v>0</v>
      </c>
      <c r="CY33" s="71">
        <v>2458.9</v>
      </c>
      <c r="CZ33" s="71">
        <v>16487</v>
      </c>
      <c r="DA33" s="71">
        <v>0</v>
      </c>
      <c r="DB33" s="71">
        <v>13156.7</v>
      </c>
      <c r="DC33" s="71">
        <v>0</v>
      </c>
      <c r="DD33" s="71">
        <v>3330.3</v>
      </c>
      <c r="DE33" s="71">
        <v>30183</v>
      </c>
      <c r="DF33" s="71">
        <v>0</v>
      </c>
      <c r="DG33" s="71">
        <v>6648</v>
      </c>
      <c r="DH33" s="71">
        <v>0</v>
      </c>
      <c r="DI33" s="71">
        <v>23535</v>
      </c>
      <c r="DJ33" s="71">
        <v>12173</v>
      </c>
      <c r="DK33" s="71">
        <v>0</v>
      </c>
      <c r="DL33" s="71">
        <v>9714.1</v>
      </c>
      <c r="DM33" s="71">
        <v>0</v>
      </c>
      <c r="DN33" s="71">
        <v>2458.9</v>
      </c>
      <c r="DO33" s="71">
        <v>16487</v>
      </c>
      <c r="DP33" s="71">
        <v>0</v>
      </c>
      <c r="DQ33" s="71">
        <v>13156.7</v>
      </c>
      <c r="DR33" s="71">
        <v>0</v>
      </c>
      <c r="DS33" s="71">
        <v>3330.3</v>
      </c>
      <c r="DT33" s="72" t="s">
        <v>181</v>
      </c>
    </row>
    <row r="34" spans="1:124" ht="267" customHeight="1" x14ac:dyDescent="0.2">
      <c r="A34" s="69"/>
      <c r="B34" s="70"/>
      <c r="C34" s="63" t="s">
        <v>248</v>
      </c>
      <c r="D34" s="63" t="s">
        <v>249</v>
      </c>
      <c r="E34" s="63" t="s">
        <v>250</v>
      </c>
      <c r="F34" s="29"/>
      <c r="G34" s="29"/>
      <c r="H34" s="29"/>
      <c r="I34" s="29"/>
      <c r="J34" s="29"/>
      <c r="K34" s="29"/>
      <c r="L34" s="29"/>
      <c r="M34" s="45"/>
      <c r="N34" s="45"/>
      <c r="O34" s="45"/>
      <c r="P34" s="45"/>
      <c r="Q34" s="48"/>
      <c r="R34" s="48"/>
      <c r="S34" s="48"/>
      <c r="T34" s="48"/>
      <c r="U34" s="48"/>
      <c r="V34" s="48"/>
      <c r="W34" s="69"/>
      <c r="X34" s="69"/>
      <c r="Y34" s="69"/>
      <c r="Z34" s="29"/>
      <c r="AA34" s="29"/>
      <c r="AB34" s="29"/>
      <c r="AC34" s="63" t="s">
        <v>251</v>
      </c>
      <c r="AD34" s="63" t="s">
        <v>252</v>
      </c>
      <c r="AE34" s="63" t="s">
        <v>253</v>
      </c>
      <c r="AF34" s="29"/>
      <c r="AG34" s="77"/>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2"/>
    </row>
    <row r="35" spans="1:124" ht="193.5" customHeight="1" x14ac:dyDescent="0.2">
      <c r="A35" s="69" t="s">
        <v>254</v>
      </c>
      <c r="B35" s="70" t="s">
        <v>255</v>
      </c>
      <c r="C35" s="69" t="s">
        <v>174</v>
      </c>
      <c r="D35" s="69" t="s">
        <v>240</v>
      </c>
      <c r="E35" s="69" t="s">
        <v>176</v>
      </c>
      <c r="F35" s="29"/>
      <c r="G35" s="29"/>
      <c r="H35" s="29"/>
      <c r="I35" s="29"/>
      <c r="J35" s="29"/>
      <c r="K35" s="29"/>
      <c r="L35" s="29"/>
      <c r="M35" s="45"/>
      <c r="N35" s="45"/>
      <c r="O35" s="45"/>
      <c r="P35" s="45"/>
      <c r="Q35" s="48"/>
      <c r="R35" s="48"/>
      <c r="S35" s="48"/>
      <c r="T35" s="48"/>
      <c r="U35" s="48"/>
      <c r="V35" s="48"/>
      <c r="W35" s="69" t="s">
        <v>241</v>
      </c>
      <c r="X35" s="69" t="s">
        <v>242</v>
      </c>
      <c r="Y35" s="69" t="s">
        <v>243</v>
      </c>
      <c r="Z35" s="29"/>
      <c r="AA35" s="29"/>
      <c r="AB35" s="29"/>
      <c r="AC35" s="63" t="s">
        <v>256</v>
      </c>
      <c r="AD35" s="63" t="s">
        <v>178</v>
      </c>
      <c r="AE35" s="63" t="s">
        <v>257</v>
      </c>
      <c r="AF35" s="29" t="s">
        <v>46</v>
      </c>
      <c r="AG35" s="77" t="s">
        <v>247</v>
      </c>
      <c r="AH35" s="71">
        <v>83760</v>
      </c>
      <c r="AI35" s="71">
        <v>83642.45</v>
      </c>
      <c r="AJ35" s="71">
        <v>0</v>
      </c>
      <c r="AK35" s="71">
        <v>0</v>
      </c>
      <c r="AL35" s="71">
        <v>20963</v>
      </c>
      <c r="AM35" s="71">
        <v>20963</v>
      </c>
      <c r="AN35" s="71">
        <v>0</v>
      </c>
      <c r="AO35" s="71">
        <v>0</v>
      </c>
      <c r="AP35" s="71">
        <v>62797</v>
      </c>
      <c r="AQ35" s="71">
        <v>62679.45</v>
      </c>
      <c r="AR35" s="71">
        <v>69439</v>
      </c>
      <c r="AS35" s="71">
        <v>0</v>
      </c>
      <c r="AT35" s="71">
        <v>55412.4</v>
      </c>
      <c r="AU35" s="71">
        <v>0</v>
      </c>
      <c r="AV35" s="71">
        <v>14026.6</v>
      </c>
      <c r="AW35" s="71">
        <v>72759</v>
      </c>
      <c r="AX35" s="71">
        <v>0</v>
      </c>
      <c r="AY35" s="71">
        <v>58061.7</v>
      </c>
      <c r="AZ35" s="71">
        <v>0</v>
      </c>
      <c r="BA35" s="71">
        <v>14697.3</v>
      </c>
      <c r="BB35" s="71">
        <v>72759</v>
      </c>
      <c r="BC35" s="71">
        <v>0</v>
      </c>
      <c r="BD35" s="71">
        <v>58061.7</v>
      </c>
      <c r="BE35" s="71" t="s">
        <v>169</v>
      </c>
      <c r="BF35" s="71">
        <v>14697.3</v>
      </c>
      <c r="BG35" s="71">
        <v>72759</v>
      </c>
      <c r="BH35" s="71">
        <v>0</v>
      </c>
      <c r="BI35" s="71">
        <v>58061.7</v>
      </c>
      <c r="BJ35" s="71">
        <v>0</v>
      </c>
      <c r="BK35" s="71">
        <v>14697.3</v>
      </c>
      <c r="BL35" s="71">
        <v>83760</v>
      </c>
      <c r="BM35" s="71">
        <v>83642.45</v>
      </c>
      <c r="BN35" s="71">
        <v>0</v>
      </c>
      <c r="BO35" s="71">
        <v>0</v>
      </c>
      <c r="BP35" s="71">
        <v>20963</v>
      </c>
      <c r="BQ35" s="71">
        <v>20963</v>
      </c>
      <c r="BR35" s="71">
        <v>0</v>
      </c>
      <c r="BS35" s="71">
        <v>0</v>
      </c>
      <c r="BT35" s="71">
        <v>62797</v>
      </c>
      <c r="BU35" s="71">
        <v>62679.45</v>
      </c>
      <c r="BV35" s="71">
        <v>69439</v>
      </c>
      <c r="BW35" s="71">
        <v>0</v>
      </c>
      <c r="BX35" s="71">
        <v>55412.4</v>
      </c>
      <c r="BY35" s="71">
        <v>0</v>
      </c>
      <c r="BZ35" s="71">
        <v>14026.6</v>
      </c>
      <c r="CA35" s="71">
        <v>72759</v>
      </c>
      <c r="CB35" s="71">
        <v>0</v>
      </c>
      <c r="CC35" s="71">
        <v>58061.7</v>
      </c>
      <c r="CD35" s="71">
        <v>0</v>
      </c>
      <c r="CE35" s="71">
        <v>14697.3</v>
      </c>
      <c r="CF35" s="71">
        <v>72759</v>
      </c>
      <c r="CG35" s="71">
        <v>0</v>
      </c>
      <c r="CH35" s="71">
        <v>58061.7</v>
      </c>
      <c r="CI35" s="71">
        <v>0</v>
      </c>
      <c r="CJ35" s="71">
        <v>14697.3</v>
      </c>
      <c r="CK35" s="71">
        <v>72759</v>
      </c>
      <c r="CL35" s="71">
        <v>0</v>
      </c>
      <c r="CM35" s="71">
        <v>58061.7</v>
      </c>
      <c r="CN35" s="71">
        <v>0</v>
      </c>
      <c r="CO35" s="71">
        <v>14697.3</v>
      </c>
      <c r="CP35" s="71">
        <v>83760</v>
      </c>
      <c r="CQ35" s="71">
        <v>0</v>
      </c>
      <c r="CR35" s="71">
        <v>20963</v>
      </c>
      <c r="CS35" s="71">
        <v>0</v>
      </c>
      <c r="CT35" s="71">
        <v>62797</v>
      </c>
      <c r="CU35" s="71">
        <v>69439</v>
      </c>
      <c r="CV35" s="71">
        <v>0</v>
      </c>
      <c r="CW35" s="71">
        <v>55412.4</v>
      </c>
      <c r="CX35" s="71">
        <v>0</v>
      </c>
      <c r="CY35" s="71">
        <v>14026.6</v>
      </c>
      <c r="CZ35" s="71">
        <v>72759</v>
      </c>
      <c r="DA35" s="71">
        <v>0</v>
      </c>
      <c r="DB35" s="71">
        <v>58061.7</v>
      </c>
      <c r="DC35" s="71">
        <v>0</v>
      </c>
      <c r="DD35" s="71">
        <v>14697.3</v>
      </c>
      <c r="DE35" s="71">
        <v>83760</v>
      </c>
      <c r="DF35" s="71">
        <v>0</v>
      </c>
      <c r="DG35" s="71">
        <v>20963</v>
      </c>
      <c r="DH35" s="71">
        <v>0</v>
      </c>
      <c r="DI35" s="71">
        <v>62797</v>
      </c>
      <c r="DJ35" s="71">
        <v>69439</v>
      </c>
      <c r="DK35" s="71">
        <v>0</v>
      </c>
      <c r="DL35" s="71">
        <v>55412.4</v>
      </c>
      <c r="DM35" s="71">
        <v>0</v>
      </c>
      <c r="DN35" s="71">
        <v>14026.6</v>
      </c>
      <c r="DO35" s="71">
        <v>72759</v>
      </c>
      <c r="DP35" s="71">
        <v>0</v>
      </c>
      <c r="DQ35" s="71">
        <v>58061.7</v>
      </c>
      <c r="DR35" s="71">
        <v>0</v>
      </c>
      <c r="DS35" s="71">
        <v>14697.3</v>
      </c>
      <c r="DT35" s="72" t="s">
        <v>181</v>
      </c>
    </row>
    <row r="36" spans="1:124" ht="63" customHeight="1" x14ac:dyDescent="0.2">
      <c r="A36" s="69"/>
      <c r="B36" s="70"/>
      <c r="C36" s="69"/>
      <c r="D36" s="69"/>
      <c r="E36" s="69"/>
      <c r="F36" s="29"/>
      <c r="G36" s="29"/>
      <c r="H36" s="29"/>
      <c r="I36" s="29"/>
      <c r="J36" s="29"/>
      <c r="K36" s="29"/>
      <c r="L36" s="29"/>
      <c r="M36" s="45"/>
      <c r="N36" s="45"/>
      <c r="O36" s="45"/>
      <c r="P36" s="45"/>
      <c r="Q36" s="48"/>
      <c r="R36" s="48"/>
      <c r="S36" s="48"/>
      <c r="T36" s="48"/>
      <c r="U36" s="48"/>
      <c r="V36" s="48"/>
      <c r="W36" s="69"/>
      <c r="X36" s="69"/>
      <c r="Y36" s="69"/>
      <c r="Z36" s="29"/>
      <c r="AA36" s="29"/>
      <c r="AB36" s="29"/>
      <c r="AC36" s="63" t="s">
        <v>251</v>
      </c>
      <c r="AD36" s="63" t="s">
        <v>252</v>
      </c>
      <c r="AE36" s="63" t="s">
        <v>253</v>
      </c>
      <c r="AF36" s="29"/>
      <c r="AG36" s="77"/>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2"/>
    </row>
    <row r="37" spans="1:124" ht="95.25" customHeight="1" x14ac:dyDescent="0.2">
      <c r="A37" s="69" t="s">
        <v>258</v>
      </c>
      <c r="B37" s="70" t="s">
        <v>259</v>
      </c>
      <c r="C37" s="63" t="s">
        <v>260</v>
      </c>
      <c r="D37" s="63" t="s">
        <v>261</v>
      </c>
      <c r="E37" s="63" t="s">
        <v>262</v>
      </c>
      <c r="F37" s="29"/>
      <c r="G37" s="29"/>
      <c r="H37" s="29"/>
      <c r="I37" s="29"/>
      <c r="J37" s="29"/>
      <c r="K37" s="29"/>
      <c r="L37" s="29"/>
      <c r="M37" s="45"/>
      <c r="N37" s="45"/>
      <c r="O37" s="45"/>
      <c r="P37" s="45"/>
      <c r="Q37" s="48"/>
      <c r="R37" s="48"/>
      <c r="S37" s="48"/>
      <c r="T37" s="48"/>
      <c r="U37" s="48"/>
      <c r="V37" s="48"/>
      <c r="W37" s="29"/>
      <c r="X37" s="29"/>
      <c r="Y37" s="29"/>
      <c r="Z37" s="29"/>
      <c r="AA37" s="29"/>
      <c r="AB37" s="29"/>
      <c r="AC37" s="63" t="s">
        <v>263</v>
      </c>
      <c r="AD37" s="63" t="s">
        <v>245</v>
      </c>
      <c r="AE37" s="63" t="s">
        <v>264</v>
      </c>
      <c r="AF37" s="29" t="s">
        <v>54</v>
      </c>
      <c r="AG37" s="77" t="s">
        <v>265</v>
      </c>
      <c r="AH37" s="71">
        <f>115952.71+0.02</f>
        <v>115952.73000000001</v>
      </c>
      <c r="AI37" s="71">
        <f>112152.21-0.04</f>
        <v>112152.17000000001</v>
      </c>
      <c r="AJ37" s="71"/>
      <c r="AK37" s="71"/>
      <c r="AL37" s="71"/>
      <c r="AM37" s="71"/>
      <c r="AN37" s="71"/>
      <c r="AO37" s="71"/>
      <c r="AP37" s="71">
        <v>115952.73</v>
      </c>
      <c r="AQ37" s="71">
        <f>112152.21-0.04</f>
        <v>112152.17000000001</v>
      </c>
      <c r="AR37" s="71">
        <v>132448</v>
      </c>
      <c r="AS37" s="71"/>
      <c r="AT37" s="71"/>
      <c r="AU37" s="71"/>
      <c r="AV37" s="71">
        <v>132448</v>
      </c>
      <c r="AW37" s="71">
        <v>130287.4</v>
      </c>
      <c r="AX37" s="71"/>
      <c r="AY37" s="71"/>
      <c r="AZ37" s="71"/>
      <c r="BA37" s="71">
        <v>130287.4</v>
      </c>
      <c r="BB37" s="71">
        <v>130287.4</v>
      </c>
      <c r="BC37" s="71"/>
      <c r="BD37" s="71"/>
      <c r="BE37" s="71"/>
      <c r="BF37" s="71">
        <v>130287.4</v>
      </c>
      <c r="BG37" s="71">
        <v>130287.4</v>
      </c>
      <c r="BH37" s="71"/>
      <c r="BI37" s="71"/>
      <c r="BJ37" s="71"/>
      <c r="BK37" s="71">
        <v>130287.4</v>
      </c>
      <c r="BL37" s="71">
        <v>115952.71</v>
      </c>
      <c r="BM37" s="71">
        <v>112152.21</v>
      </c>
      <c r="BN37" s="71"/>
      <c r="BO37" s="71"/>
      <c r="BP37" s="71"/>
      <c r="BQ37" s="71"/>
      <c r="BR37" s="71"/>
      <c r="BS37" s="71"/>
      <c r="BT37" s="71">
        <f>115952.73</f>
        <v>115952.73</v>
      </c>
      <c r="BU37" s="71">
        <f>112152.21-0.04</f>
        <v>112152.17000000001</v>
      </c>
      <c r="BV37" s="71">
        <v>132448</v>
      </c>
      <c r="BW37" s="71"/>
      <c r="BX37" s="71"/>
      <c r="BY37" s="71"/>
      <c r="BZ37" s="71">
        <v>132448</v>
      </c>
      <c r="CA37" s="71">
        <v>130287.4</v>
      </c>
      <c r="CB37" s="71"/>
      <c r="CC37" s="71"/>
      <c r="CD37" s="71"/>
      <c r="CE37" s="71">
        <v>130287.4</v>
      </c>
      <c r="CF37" s="71">
        <v>130287.4</v>
      </c>
      <c r="CG37" s="71"/>
      <c r="CH37" s="71"/>
      <c r="CI37" s="71"/>
      <c r="CJ37" s="71">
        <v>130287.4</v>
      </c>
      <c r="CK37" s="71">
        <v>130287.4</v>
      </c>
      <c r="CL37" s="71"/>
      <c r="CM37" s="71"/>
      <c r="CN37" s="71"/>
      <c r="CO37" s="71">
        <v>130287.4</v>
      </c>
      <c r="CP37" s="71">
        <v>115952.73</v>
      </c>
      <c r="CQ37" s="71"/>
      <c r="CR37" s="71"/>
      <c r="CS37" s="71"/>
      <c r="CT37" s="71">
        <v>115952.73</v>
      </c>
      <c r="CU37" s="71">
        <v>132448</v>
      </c>
      <c r="CV37" s="71"/>
      <c r="CW37" s="71"/>
      <c r="CX37" s="71"/>
      <c r="CY37" s="71">
        <v>132448</v>
      </c>
      <c r="CZ37" s="71">
        <v>130287.4</v>
      </c>
      <c r="DA37" s="71"/>
      <c r="DB37" s="71"/>
      <c r="DC37" s="71"/>
      <c r="DD37" s="71">
        <v>130287.4</v>
      </c>
      <c r="DE37" s="71">
        <v>115952.73</v>
      </c>
      <c r="DF37" s="71"/>
      <c r="DG37" s="71"/>
      <c r="DH37" s="71"/>
      <c r="DI37" s="71">
        <f>115952.73</f>
        <v>115952.73</v>
      </c>
      <c r="DJ37" s="71">
        <v>132448</v>
      </c>
      <c r="DK37" s="71"/>
      <c r="DL37" s="71"/>
      <c r="DM37" s="71"/>
      <c r="DN37" s="71">
        <v>132448</v>
      </c>
      <c r="DO37" s="71">
        <v>130287.4</v>
      </c>
      <c r="DP37" s="71"/>
      <c r="DQ37" s="71"/>
      <c r="DR37" s="71"/>
      <c r="DS37" s="71">
        <v>130287.4</v>
      </c>
      <c r="DT37" s="72" t="s">
        <v>181</v>
      </c>
    </row>
    <row r="38" spans="1:124" ht="153.75" customHeight="1" x14ac:dyDescent="0.2">
      <c r="A38" s="69"/>
      <c r="B38" s="70"/>
      <c r="C38" s="63" t="s">
        <v>266</v>
      </c>
      <c r="D38" s="63" t="s">
        <v>267</v>
      </c>
      <c r="E38" s="63" t="s">
        <v>268</v>
      </c>
      <c r="F38" s="29"/>
      <c r="G38" s="29"/>
      <c r="H38" s="29"/>
      <c r="I38" s="29"/>
      <c r="J38" s="29"/>
      <c r="K38" s="29"/>
      <c r="L38" s="29"/>
      <c r="M38" s="45"/>
      <c r="N38" s="45"/>
      <c r="O38" s="45"/>
      <c r="P38" s="45"/>
      <c r="Q38" s="48"/>
      <c r="R38" s="48"/>
      <c r="S38" s="48"/>
      <c r="T38" s="48"/>
      <c r="U38" s="48"/>
      <c r="V38" s="48"/>
      <c r="W38" s="29"/>
      <c r="X38" s="29"/>
      <c r="Y38" s="29"/>
      <c r="Z38" s="29"/>
      <c r="AA38" s="29"/>
      <c r="AB38" s="29"/>
      <c r="AC38" s="63" t="s">
        <v>251</v>
      </c>
      <c r="AD38" s="63" t="s">
        <v>269</v>
      </c>
      <c r="AE38" s="63" t="s">
        <v>253</v>
      </c>
      <c r="AF38" s="29"/>
      <c r="AG38" s="77"/>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2"/>
    </row>
    <row r="39" spans="1:124" ht="143.25" customHeight="1" x14ac:dyDescent="0.2">
      <c r="A39" s="69" t="s">
        <v>270</v>
      </c>
      <c r="B39" s="70" t="s">
        <v>271</v>
      </c>
      <c r="C39" s="63" t="s">
        <v>174</v>
      </c>
      <c r="D39" s="63" t="s">
        <v>272</v>
      </c>
      <c r="E39" s="63" t="s">
        <v>176</v>
      </c>
      <c r="F39" s="29"/>
      <c r="G39" s="29"/>
      <c r="H39" s="29"/>
      <c r="I39" s="29"/>
      <c r="J39" s="29"/>
      <c r="K39" s="29"/>
      <c r="L39" s="29"/>
      <c r="M39" s="45"/>
      <c r="N39" s="45"/>
      <c r="O39" s="45"/>
      <c r="P39" s="45"/>
      <c r="Q39" s="48"/>
      <c r="R39" s="48"/>
      <c r="S39" s="48"/>
      <c r="T39" s="48"/>
      <c r="U39" s="48"/>
      <c r="V39" s="48"/>
      <c r="W39" s="69" t="s">
        <v>273</v>
      </c>
      <c r="X39" s="69" t="s">
        <v>274</v>
      </c>
      <c r="Y39" s="69" t="s">
        <v>275</v>
      </c>
      <c r="Z39" s="29"/>
      <c r="AA39" s="29"/>
      <c r="AB39" s="29"/>
      <c r="AC39" s="63" t="s">
        <v>276</v>
      </c>
      <c r="AD39" s="63" t="s">
        <v>178</v>
      </c>
      <c r="AE39" s="63" t="s">
        <v>277</v>
      </c>
      <c r="AF39" s="29" t="s">
        <v>54</v>
      </c>
      <c r="AG39" s="29" t="s">
        <v>278</v>
      </c>
      <c r="AH39" s="71">
        <v>1639</v>
      </c>
      <c r="AI39" s="71">
        <v>1626.84</v>
      </c>
      <c r="AJ39" s="71">
        <v>0</v>
      </c>
      <c r="AK39" s="71">
        <v>0</v>
      </c>
      <c r="AL39" s="71">
        <v>0</v>
      </c>
      <c r="AM39" s="71">
        <v>0</v>
      </c>
      <c r="AN39" s="71">
        <v>0</v>
      </c>
      <c r="AO39" s="71">
        <v>0</v>
      </c>
      <c r="AP39" s="71">
        <v>1639</v>
      </c>
      <c r="AQ39" s="71">
        <v>1626.84</v>
      </c>
      <c r="AR39" s="71">
        <v>1755</v>
      </c>
      <c r="AS39" s="71">
        <v>0</v>
      </c>
      <c r="AT39" s="71">
        <v>0</v>
      </c>
      <c r="AU39" s="71">
        <v>0</v>
      </c>
      <c r="AV39" s="71">
        <v>1755</v>
      </c>
      <c r="AW39" s="71">
        <v>1755</v>
      </c>
      <c r="AX39" s="71">
        <v>0</v>
      </c>
      <c r="AY39" s="71">
        <v>0</v>
      </c>
      <c r="AZ39" s="71">
        <v>0</v>
      </c>
      <c r="BA39" s="71">
        <v>1755</v>
      </c>
      <c r="BB39" s="71">
        <v>1755</v>
      </c>
      <c r="BC39" s="71">
        <v>0</v>
      </c>
      <c r="BD39" s="71">
        <v>0</v>
      </c>
      <c r="BE39" s="71" t="s">
        <v>169</v>
      </c>
      <c r="BF39" s="71">
        <v>1755</v>
      </c>
      <c r="BG39" s="71">
        <v>1755</v>
      </c>
      <c r="BH39" s="71">
        <v>0</v>
      </c>
      <c r="BI39" s="71">
        <v>0</v>
      </c>
      <c r="BJ39" s="71">
        <v>0</v>
      </c>
      <c r="BK39" s="71">
        <v>1755</v>
      </c>
      <c r="BL39" s="71">
        <v>1639</v>
      </c>
      <c r="BM39" s="71">
        <v>1626.84</v>
      </c>
      <c r="BN39" s="71">
        <v>0</v>
      </c>
      <c r="BO39" s="71">
        <v>0</v>
      </c>
      <c r="BP39" s="71">
        <v>0</v>
      </c>
      <c r="BQ39" s="71">
        <v>0</v>
      </c>
      <c r="BR39" s="71">
        <v>0</v>
      </c>
      <c r="BS39" s="71">
        <v>0</v>
      </c>
      <c r="BT39" s="71">
        <v>1639</v>
      </c>
      <c r="BU39" s="71">
        <v>1626.84</v>
      </c>
      <c r="BV39" s="71">
        <v>1755</v>
      </c>
      <c r="BW39" s="71">
        <v>0</v>
      </c>
      <c r="BX39" s="71">
        <v>0</v>
      </c>
      <c r="BY39" s="71">
        <v>0</v>
      </c>
      <c r="BZ39" s="71">
        <v>1755</v>
      </c>
      <c r="CA39" s="71">
        <v>1755</v>
      </c>
      <c r="CB39" s="71">
        <v>0</v>
      </c>
      <c r="CC39" s="71">
        <v>0</v>
      </c>
      <c r="CD39" s="71">
        <v>0</v>
      </c>
      <c r="CE39" s="71">
        <v>1755</v>
      </c>
      <c r="CF39" s="71">
        <v>1755</v>
      </c>
      <c r="CG39" s="71">
        <v>0</v>
      </c>
      <c r="CH39" s="71">
        <v>0</v>
      </c>
      <c r="CI39" s="71">
        <v>0</v>
      </c>
      <c r="CJ39" s="71">
        <v>1755</v>
      </c>
      <c r="CK39" s="71">
        <v>1755</v>
      </c>
      <c r="CL39" s="71">
        <v>0</v>
      </c>
      <c r="CM39" s="71">
        <v>0</v>
      </c>
      <c r="CN39" s="71">
        <v>0</v>
      </c>
      <c r="CO39" s="71">
        <v>1755</v>
      </c>
      <c r="CP39" s="71">
        <v>1639</v>
      </c>
      <c r="CQ39" s="71">
        <v>0</v>
      </c>
      <c r="CR39" s="71">
        <v>0</v>
      </c>
      <c r="CS39" s="71">
        <v>0</v>
      </c>
      <c r="CT39" s="71">
        <v>1639</v>
      </c>
      <c r="CU39" s="71">
        <v>1755</v>
      </c>
      <c r="CV39" s="71">
        <v>0</v>
      </c>
      <c r="CW39" s="71">
        <v>0</v>
      </c>
      <c r="CX39" s="71">
        <v>0</v>
      </c>
      <c r="CY39" s="71">
        <v>1755</v>
      </c>
      <c r="CZ39" s="71">
        <v>1755</v>
      </c>
      <c r="DA39" s="71">
        <v>0</v>
      </c>
      <c r="DB39" s="71">
        <v>0</v>
      </c>
      <c r="DC39" s="71">
        <v>0</v>
      </c>
      <c r="DD39" s="71">
        <v>1755</v>
      </c>
      <c r="DE39" s="71">
        <v>1639</v>
      </c>
      <c r="DF39" s="71">
        <v>0</v>
      </c>
      <c r="DG39" s="71">
        <v>0</v>
      </c>
      <c r="DH39" s="71">
        <v>0</v>
      </c>
      <c r="DI39" s="71">
        <v>1639</v>
      </c>
      <c r="DJ39" s="71">
        <v>1755</v>
      </c>
      <c r="DK39" s="71">
        <v>0</v>
      </c>
      <c r="DL39" s="71">
        <v>0</v>
      </c>
      <c r="DM39" s="71">
        <v>0</v>
      </c>
      <c r="DN39" s="71">
        <v>1755</v>
      </c>
      <c r="DO39" s="71">
        <v>1755</v>
      </c>
      <c r="DP39" s="71">
        <v>0</v>
      </c>
      <c r="DQ39" s="71">
        <v>0</v>
      </c>
      <c r="DR39" s="71">
        <v>0</v>
      </c>
      <c r="DS39" s="71">
        <v>1755</v>
      </c>
      <c r="DT39" s="72" t="s">
        <v>181</v>
      </c>
    </row>
    <row r="40" spans="1:124" ht="79.5" customHeight="1" x14ac:dyDescent="0.2">
      <c r="A40" s="69"/>
      <c r="B40" s="70"/>
      <c r="C40" s="63" t="s">
        <v>279</v>
      </c>
      <c r="D40" s="63" t="s">
        <v>280</v>
      </c>
      <c r="E40" s="63" t="s">
        <v>281</v>
      </c>
      <c r="F40" s="29"/>
      <c r="G40" s="29"/>
      <c r="H40" s="29"/>
      <c r="I40" s="29"/>
      <c r="J40" s="29"/>
      <c r="K40" s="29"/>
      <c r="L40" s="29"/>
      <c r="M40" s="45"/>
      <c r="N40" s="45"/>
      <c r="O40" s="45"/>
      <c r="P40" s="45"/>
      <c r="Q40" s="48"/>
      <c r="R40" s="48"/>
      <c r="S40" s="48"/>
      <c r="T40" s="48"/>
      <c r="U40" s="48"/>
      <c r="V40" s="48"/>
      <c r="W40" s="69"/>
      <c r="X40" s="69"/>
      <c r="Y40" s="69"/>
      <c r="Z40" s="29"/>
      <c r="AA40" s="29"/>
      <c r="AB40" s="29"/>
      <c r="AC40" s="63" t="s">
        <v>251</v>
      </c>
      <c r="AD40" s="63" t="s">
        <v>282</v>
      </c>
      <c r="AE40" s="63" t="s">
        <v>253</v>
      </c>
      <c r="AF40" s="29"/>
      <c r="AG40" s="29"/>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2"/>
    </row>
    <row r="41" spans="1:124" ht="149.25" customHeight="1" x14ac:dyDescent="0.2">
      <c r="A41" s="69" t="s">
        <v>283</v>
      </c>
      <c r="B41" s="70" t="s">
        <v>284</v>
      </c>
      <c r="C41" s="63" t="s">
        <v>174</v>
      </c>
      <c r="D41" s="63" t="s">
        <v>285</v>
      </c>
      <c r="E41" s="63" t="s">
        <v>176</v>
      </c>
      <c r="F41" s="29"/>
      <c r="G41" s="29"/>
      <c r="H41" s="29"/>
      <c r="I41" s="29"/>
      <c r="J41" s="29"/>
      <c r="K41" s="29"/>
      <c r="L41" s="29"/>
      <c r="M41" s="45"/>
      <c r="N41" s="45"/>
      <c r="O41" s="45"/>
      <c r="P41" s="45"/>
      <c r="Q41" s="48"/>
      <c r="R41" s="48"/>
      <c r="S41" s="48"/>
      <c r="T41" s="48"/>
      <c r="U41" s="48"/>
      <c r="V41" s="48"/>
      <c r="W41" s="69" t="s">
        <v>286</v>
      </c>
      <c r="X41" s="69" t="s">
        <v>287</v>
      </c>
      <c r="Y41" s="69" t="s">
        <v>288</v>
      </c>
      <c r="Z41" s="29"/>
      <c r="AA41" s="29"/>
      <c r="AB41" s="29"/>
      <c r="AC41" s="69" t="s">
        <v>231</v>
      </c>
      <c r="AD41" s="69" t="s">
        <v>289</v>
      </c>
      <c r="AE41" s="69" t="s">
        <v>233</v>
      </c>
      <c r="AF41" s="29" t="s">
        <v>65</v>
      </c>
      <c r="AG41" s="29" t="s">
        <v>290</v>
      </c>
      <c r="AH41" s="71">
        <v>2579.1999999999998</v>
      </c>
      <c r="AI41" s="71">
        <v>2575.8200000000002</v>
      </c>
      <c r="AJ41" s="71">
        <v>0</v>
      </c>
      <c r="AK41" s="71">
        <v>0</v>
      </c>
      <c r="AL41" s="71">
        <v>0</v>
      </c>
      <c r="AM41" s="71">
        <v>0</v>
      </c>
      <c r="AN41" s="71">
        <v>0</v>
      </c>
      <c r="AO41" s="71">
        <v>0</v>
      </c>
      <c r="AP41" s="71">
        <v>2579.1999999999998</v>
      </c>
      <c r="AQ41" s="71">
        <v>2575.8200000000002</v>
      </c>
      <c r="AR41" s="71">
        <v>81260.759999999995</v>
      </c>
      <c r="AS41" s="71">
        <v>10000</v>
      </c>
      <c r="AT41" s="71">
        <v>21376.400000000001</v>
      </c>
      <c r="AU41" s="71">
        <v>0</v>
      </c>
      <c r="AV41" s="71">
        <v>49884.36</v>
      </c>
      <c r="AW41" s="71">
        <v>60312</v>
      </c>
      <c r="AX41" s="71">
        <v>22847.9</v>
      </c>
      <c r="AY41" s="71">
        <v>21091.1</v>
      </c>
      <c r="AZ41" s="71">
        <v>0</v>
      </c>
      <c r="BA41" s="71">
        <v>16373</v>
      </c>
      <c r="BB41" s="71">
        <v>5250</v>
      </c>
      <c r="BC41" s="71">
        <v>0</v>
      </c>
      <c r="BD41" s="71">
        <v>0</v>
      </c>
      <c r="BE41" s="71" t="s">
        <v>169</v>
      </c>
      <c r="BF41" s="71">
        <v>5250</v>
      </c>
      <c r="BG41" s="71">
        <v>5250</v>
      </c>
      <c r="BH41" s="71">
        <v>0</v>
      </c>
      <c r="BI41" s="71">
        <v>0</v>
      </c>
      <c r="BJ41" s="71">
        <v>0</v>
      </c>
      <c r="BK41" s="71">
        <v>5250</v>
      </c>
      <c r="BL41" s="71">
        <v>2579.1999999999998</v>
      </c>
      <c r="BM41" s="71">
        <v>2575.8200000000002</v>
      </c>
      <c r="BN41" s="71">
        <v>0</v>
      </c>
      <c r="BO41" s="71">
        <v>0</v>
      </c>
      <c r="BP41" s="71">
        <v>0</v>
      </c>
      <c r="BQ41" s="71">
        <v>0</v>
      </c>
      <c r="BR41" s="71">
        <v>0</v>
      </c>
      <c r="BS41" s="71">
        <v>0</v>
      </c>
      <c r="BT41" s="71">
        <v>2579.1999999999998</v>
      </c>
      <c r="BU41" s="71">
        <v>2575.8200000000002</v>
      </c>
      <c r="BV41" s="71">
        <v>81260.759999999995</v>
      </c>
      <c r="BW41" s="71">
        <v>10000</v>
      </c>
      <c r="BX41" s="71">
        <v>21376.400000000001</v>
      </c>
      <c r="BY41" s="71">
        <v>0</v>
      </c>
      <c r="BZ41" s="71">
        <v>49884.36</v>
      </c>
      <c r="CA41" s="71">
        <v>60312</v>
      </c>
      <c r="CB41" s="71">
        <v>22847.9</v>
      </c>
      <c r="CC41" s="71">
        <v>21091.1</v>
      </c>
      <c r="CD41" s="71">
        <v>0</v>
      </c>
      <c r="CE41" s="71">
        <v>16373</v>
      </c>
      <c r="CF41" s="71">
        <v>5250</v>
      </c>
      <c r="CG41" s="71">
        <v>0</v>
      </c>
      <c r="CH41" s="71">
        <v>0</v>
      </c>
      <c r="CI41" s="71">
        <v>0</v>
      </c>
      <c r="CJ41" s="71">
        <v>5250</v>
      </c>
      <c r="CK41" s="71">
        <v>5250</v>
      </c>
      <c r="CL41" s="71">
        <v>0</v>
      </c>
      <c r="CM41" s="71">
        <v>0</v>
      </c>
      <c r="CN41" s="71">
        <v>0</v>
      </c>
      <c r="CO41" s="71">
        <v>5250</v>
      </c>
      <c r="CP41" s="71">
        <v>2579.1999999999998</v>
      </c>
      <c r="CQ41" s="71">
        <v>0</v>
      </c>
      <c r="CR41" s="71">
        <v>0</v>
      </c>
      <c r="CS41" s="71">
        <v>0</v>
      </c>
      <c r="CT41" s="71">
        <v>2579.1999999999998</v>
      </c>
      <c r="CU41" s="71">
        <v>81260.759999999995</v>
      </c>
      <c r="CV41" s="71">
        <v>10000</v>
      </c>
      <c r="CW41" s="71">
        <v>21376.400000000001</v>
      </c>
      <c r="CX41" s="71">
        <v>0</v>
      </c>
      <c r="CY41" s="71">
        <v>49884.36</v>
      </c>
      <c r="CZ41" s="71">
        <v>60312</v>
      </c>
      <c r="DA41" s="71">
        <v>22847.9</v>
      </c>
      <c r="DB41" s="71">
        <v>21091.1</v>
      </c>
      <c r="DC41" s="71">
        <v>0</v>
      </c>
      <c r="DD41" s="71">
        <v>16373</v>
      </c>
      <c r="DE41" s="71">
        <v>2579.1999999999998</v>
      </c>
      <c r="DF41" s="71">
        <v>0</v>
      </c>
      <c r="DG41" s="71">
        <v>0</v>
      </c>
      <c r="DH41" s="71">
        <v>0</v>
      </c>
      <c r="DI41" s="71">
        <v>2579.1999999999998</v>
      </c>
      <c r="DJ41" s="71">
        <v>81260.759999999995</v>
      </c>
      <c r="DK41" s="71">
        <v>10000</v>
      </c>
      <c r="DL41" s="71">
        <v>21376.400000000001</v>
      </c>
      <c r="DM41" s="71">
        <v>0</v>
      </c>
      <c r="DN41" s="71">
        <v>49884.36</v>
      </c>
      <c r="DO41" s="71">
        <v>60312</v>
      </c>
      <c r="DP41" s="71">
        <v>22847.9</v>
      </c>
      <c r="DQ41" s="71">
        <v>21091.1</v>
      </c>
      <c r="DR41" s="71">
        <v>0</v>
      </c>
      <c r="DS41" s="71">
        <v>16373</v>
      </c>
      <c r="DT41" s="72" t="s">
        <v>181</v>
      </c>
    </row>
    <row r="42" spans="1:124" ht="103.5" customHeight="1" x14ac:dyDescent="0.2">
      <c r="A42" s="69"/>
      <c r="B42" s="70"/>
      <c r="C42" s="63" t="s">
        <v>291</v>
      </c>
      <c r="D42" s="63" t="s">
        <v>292</v>
      </c>
      <c r="E42" s="63" t="s">
        <v>293</v>
      </c>
      <c r="F42" s="29"/>
      <c r="G42" s="29"/>
      <c r="H42" s="29"/>
      <c r="I42" s="29"/>
      <c r="J42" s="29"/>
      <c r="K42" s="29"/>
      <c r="L42" s="29"/>
      <c r="M42" s="45"/>
      <c r="N42" s="45"/>
      <c r="O42" s="45"/>
      <c r="P42" s="45"/>
      <c r="Q42" s="48"/>
      <c r="R42" s="48"/>
      <c r="S42" s="48"/>
      <c r="T42" s="48"/>
      <c r="U42" s="48"/>
      <c r="V42" s="48"/>
      <c r="W42" s="69"/>
      <c r="X42" s="69"/>
      <c r="Y42" s="69"/>
      <c r="Z42" s="29"/>
      <c r="AA42" s="29"/>
      <c r="AB42" s="29"/>
      <c r="AC42" s="69"/>
      <c r="AD42" s="69"/>
      <c r="AE42" s="69"/>
      <c r="AF42" s="29"/>
      <c r="AG42" s="29"/>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2"/>
    </row>
    <row r="43" spans="1:124" ht="260.25" customHeight="1" x14ac:dyDescent="0.2">
      <c r="A43" s="69" t="s">
        <v>294</v>
      </c>
      <c r="B43" s="70" t="s">
        <v>295</v>
      </c>
      <c r="C43" s="63" t="s">
        <v>174</v>
      </c>
      <c r="D43" s="63" t="s">
        <v>296</v>
      </c>
      <c r="E43" s="63" t="s">
        <v>176</v>
      </c>
      <c r="F43" s="29"/>
      <c r="G43" s="29"/>
      <c r="H43" s="29"/>
      <c r="I43" s="29"/>
      <c r="J43" s="29"/>
      <c r="K43" s="29"/>
      <c r="L43" s="29"/>
      <c r="M43" s="45"/>
      <c r="N43" s="45"/>
      <c r="O43" s="45"/>
      <c r="P43" s="45"/>
      <c r="Q43" s="48"/>
      <c r="R43" s="48"/>
      <c r="S43" s="48"/>
      <c r="T43" s="48"/>
      <c r="U43" s="48"/>
      <c r="V43" s="48"/>
      <c r="W43" s="69" t="s">
        <v>297</v>
      </c>
      <c r="X43" s="69" t="s">
        <v>298</v>
      </c>
      <c r="Y43" s="69" t="s">
        <v>299</v>
      </c>
      <c r="Z43" s="29"/>
      <c r="AA43" s="29"/>
      <c r="AB43" s="29"/>
      <c r="AC43" s="63" t="s">
        <v>300</v>
      </c>
      <c r="AD43" s="63" t="s">
        <v>245</v>
      </c>
      <c r="AE43" s="63" t="s">
        <v>301</v>
      </c>
      <c r="AF43" s="29" t="s">
        <v>48</v>
      </c>
      <c r="AG43" s="29" t="s">
        <v>302</v>
      </c>
      <c r="AH43" s="71">
        <v>202944.1</v>
      </c>
      <c r="AI43" s="71">
        <v>184905.22</v>
      </c>
      <c r="AJ43" s="71">
        <v>0</v>
      </c>
      <c r="AK43" s="71">
        <v>0</v>
      </c>
      <c r="AL43" s="71">
        <v>72393</v>
      </c>
      <c r="AM43" s="71">
        <v>61561.08</v>
      </c>
      <c r="AN43" s="71">
        <v>0</v>
      </c>
      <c r="AO43" s="71">
        <v>0</v>
      </c>
      <c r="AP43" s="71">
        <v>130551.1</v>
      </c>
      <c r="AQ43" s="71">
        <v>123344.14</v>
      </c>
      <c r="AR43" s="71">
        <v>234880.75</v>
      </c>
      <c r="AS43" s="71">
        <v>0</v>
      </c>
      <c r="AT43" s="71">
        <v>94117</v>
      </c>
      <c r="AU43" s="71">
        <v>0</v>
      </c>
      <c r="AV43" s="71">
        <v>140763.75</v>
      </c>
      <c r="AW43" s="71">
        <v>234880.75</v>
      </c>
      <c r="AX43" s="71">
        <v>0</v>
      </c>
      <c r="AY43" s="71">
        <v>94117</v>
      </c>
      <c r="AZ43" s="71">
        <v>0</v>
      </c>
      <c r="BA43" s="71">
        <v>140763.75</v>
      </c>
      <c r="BB43" s="71">
        <v>234880.75</v>
      </c>
      <c r="BC43" s="71">
        <v>0</v>
      </c>
      <c r="BD43" s="71">
        <v>94117</v>
      </c>
      <c r="BE43" s="71" t="s">
        <v>169</v>
      </c>
      <c r="BF43" s="71">
        <v>140763.75</v>
      </c>
      <c r="BG43" s="71">
        <v>234880.75</v>
      </c>
      <c r="BH43" s="71">
        <v>0</v>
      </c>
      <c r="BI43" s="71">
        <v>94117</v>
      </c>
      <c r="BJ43" s="71">
        <v>0</v>
      </c>
      <c r="BK43" s="71">
        <v>140763.75</v>
      </c>
      <c r="BL43" s="71">
        <v>202944.1</v>
      </c>
      <c r="BM43" s="71">
        <v>184905.22</v>
      </c>
      <c r="BN43" s="71">
        <v>0</v>
      </c>
      <c r="BO43" s="71">
        <v>0</v>
      </c>
      <c r="BP43" s="71">
        <v>72393</v>
      </c>
      <c r="BQ43" s="71">
        <v>61561.08</v>
      </c>
      <c r="BR43" s="71">
        <v>0</v>
      </c>
      <c r="BS43" s="71">
        <v>0</v>
      </c>
      <c r="BT43" s="71">
        <v>130551.1</v>
      </c>
      <c r="BU43" s="71">
        <v>123344.14</v>
      </c>
      <c r="BV43" s="71">
        <v>234880.75</v>
      </c>
      <c r="BW43" s="71">
        <v>0</v>
      </c>
      <c r="BX43" s="71">
        <v>94117</v>
      </c>
      <c r="BY43" s="71">
        <v>0</v>
      </c>
      <c r="BZ43" s="71">
        <v>140763.75</v>
      </c>
      <c r="CA43" s="71">
        <v>234880.75</v>
      </c>
      <c r="CB43" s="71">
        <v>0</v>
      </c>
      <c r="CC43" s="71">
        <v>94117</v>
      </c>
      <c r="CD43" s="71">
        <v>0</v>
      </c>
      <c r="CE43" s="71">
        <v>140763.75</v>
      </c>
      <c r="CF43" s="71">
        <v>234880.75</v>
      </c>
      <c r="CG43" s="71">
        <v>0</v>
      </c>
      <c r="CH43" s="71">
        <v>94117</v>
      </c>
      <c r="CI43" s="71">
        <v>0</v>
      </c>
      <c r="CJ43" s="71">
        <v>140763.75</v>
      </c>
      <c r="CK43" s="71">
        <v>234880.75</v>
      </c>
      <c r="CL43" s="71">
        <v>0</v>
      </c>
      <c r="CM43" s="71">
        <v>94117</v>
      </c>
      <c r="CN43" s="71">
        <v>0</v>
      </c>
      <c r="CO43" s="71">
        <v>140763.75</v>
      </c>
      <c r="CP43" s="71">
        <v>202944.1</v>
      </c>
      <c r="CQ43" s="71">
        <v>0</v>
      </c>
      <c r="CR43" s="71">
        <v>72393</v>
      </c>
      <c r="CS43" s="71">
        <v>0</v>
      </c>
      <c r="CT43" s="71">
        <v>130551.1</v>
      </c>
      <c r="CU43" s="71">
        <v>234880.75</v>
      </c>
      <c r="CV43" s="71">
        <v>0</v>
      </c>
      <c r="CW43" s="71">
        <v>94117</v>
      </c>
      <c r="CX43" s="71">
        <v>0</v>
      </c>
      <c r="CY43" s="71">
        <v>140763.75</v>
      </c>
      <c r="CZ43" s="71">
        <v>234880.75</v>
      </c>
      <c r="DA43" s="71">
        <v>0</v>
      </c>
      <c r="DB43" s="71">
        <v>94117</v>
      </c>
      <c r="DC43" s="71">
        <v>0</v>
      </c>
      <c r="DD43" s="71">
        <v>140763.75</v>
      </c>
      <c r="DE43" s="71">
        <v>202944.1</v>
      </c>
      <c r="DF43" s="71">
        <v>0</v>
      </c>
      <c r="DG43" s="71">
        <v>72393</v>
      </c>
      <c r="DH43" s="71">
        <v>0</v>
      </c>
      <c r="DI43" s="71">
        <v>130551.1</v>
      </c>
      <c r="DJ43" s="71">
        <v>234880.75</v>
      </c>
      <c r="DK43" s="71">
        <v>0</v>
      </c>
      <c r="DL43" s="71">
        <v>94117</v>
      </c>
      <c r="DM43" s="71">
        <v>0</v>
      </c>
      <c r="DN43" s="71">
        <v>140763.75</v>
      </c>
      <c r="DO43" s="71">
        <v>234880.75</v>
      </c>
      <c r="DP43" s="71">
        <v>0</v>
      </c>
      <c r="DQ43" s="71">
        <v>94117</v>
      </c>
      <c r="DR43" s="71">
        <v>0</v>
      </c>
      <c r="DS43" s="71">
        <v>140763.75</v>
      </c>
      <c r="DT43" s="72" t="s">
        <v>181</v>
      </c>
    </row>
    <row r="44" spans="1:124" ht="247.5" customHeight="1" x14ac:dyDescent="0.2">
      <c r="A44" s="69"/>
      <c r="B44" s="70"/>
      <c r="C44" s="69" t="s">
        <v>303</v>
      </c>
      <c r="D44" s="69" t="s">
        <v>304</v>
      </c>
      <c r="E44" s="69" t="s">
        <v>305</v>
      </c>
      <c r="F44" s="29"/>
      <c r="G44" s="29"/>
      <c r="H44" s="29"/>
      <c r="I44" s="29"/>
      <c r="J44" s="29"/>
      <c r="K44" s="29"/>
      <c r="L44" s="29"/>
      <c r="M44" s="45"/>
      <c r="N44" s="45"/>
      <c r="O44" s="45"/>
      <c r="P44" s="45"/>
      <c r="Q44" s="48"/>
      <c r="R44" s="48"/>
      <c r="S44" s="48"/>
      <c r="T44" s="48"/>
      <c r="U44" s="48"/>
      <c r="V44" s="48"/>
      <c r="W44" s="69"/>
      <c r="X44" s="69"/>
      <c r="Y44" s="69"/>
      <c r="Z44" s="29"/>
      <c r="AA44" s="29"/>
      <c r="AB44" s="29"/>
      <c r="AC44" s="63" t="s">
        <v>306</v>
      </c>
      <c r="AD44" s="63" t="s">
        <v>307</v>
      </c>
      <c r="AE44" s="63" t="s">
        <v>308</v>
      </c>
      <c r="AF44" s="29"/>
      <c r="AG44" s="29"/>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2"/>
    </row>
    <row r="45" spans="1:124" ht="117" customHeight="1" x14ac:dyDescent="0.2">
      <c r="A45" s="69"/>
      <c r="B45" s="70"/>
      <c r="C45" s="69"/>
      <c r="D45" s="69"/>
      <c r="E45" s="69"/>
      <c r="F45" s="29"/>
      <c r="G45" s="29"/>
      <c r="H45" s="29"/>
      <c r="I45" s="29"/>
      <c r="J45" s="29"/>
      <c r="K45" s="29"/>
      <c r="L45" s="29"/>
      <c r="M45" s="45"/>
      <c r="N45" s="45"/>
      <c r="O45" s="45"/>
      <c r="P45" s="45"/>
      <c r="Q45" s="48"/>
      <c r="R45" s="48"/>
      <c r="S45" s="48"/>
      <c r="T45" s="48"/>
      <c r="U45" s="48"/>
      <c r="V45" s="48"/>
      <c r="W45" s="69"/>
      <c r="X45" s="69"/>
      <c r="Y45" s="69"/>
      <c r="Z45" s="29"/>
      <c r="AA45" s="29"/>
      <c r="AB45" s="29"/>
      <c r="AC45" s="63" t="s">
        <v>309</v>
      </c>
      <c r="AD45" s="63" t="s">
        <v>310</v>
      </c>
      <c r="AE45" s="63" t="s">
        <v>311</v>
      </c>
      <c r="AF45" s="29"/>
      <c r="AG45" s="29"/>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2"/>
    </row>
    <row r="46" spans="1:124" ht="120" customHeight="1" x14ac:dyDescent="0.2">
      <c r="A46" s="69"/>
      <c r="B46" s="70"/>
      <c r="C46" s="69"/>
      <c r="D46" s="69"/>
      <c r="E46" s="69"/>
      <c r="F46" s="29"/>
      <c r="G46" s="29"/>
      <c r="H46" s="29"/>
      <c r="I46" s="29"/>
      <c r="J46" s="29"/>
      <c r="K46" s="29"/>
      <c r="L46" s="29"/>
      <c r="M46" s="45"/>
      <c r="N46" s="45"/>
      <c r="O46" s="45"/>
      <c r="P46" s="45"/>
      <c r="Q46" s="48"/>
      <c r="R46" s="48"/>
      <c r="S46" s="48"/>
      <c r="T46" s="48"/>
      <c r="U46" s="48"/>
      <c r="V46" s="48"/>
      <c r="W46" s="69"/>
      <c r="X46" s="69"/>
      <c r="Y46" s="69"/>
      <c r="Z46" s="29"/>
      <c r="AA46" s="29"/>
      <c r="AB46" s="29"/>
      <c r="AC46" s="63" t="s">
        <v>312</v>
      </c>
      <c r="AD46" s="63" t="s">
        <v>213</v>
      </c>
      <c r="AE46" s="63" t="s">
        <v>313</v>
      </c>
      <c r="AF46" s="29"/>
      <c r="AG46" s="29"/>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2"/>
    </row>
    <row r="47" spans="1:124" ht="144" customHeight="1" x14ac:dyDescent="0.2">
      <c r="A47" s="69"/>
      <c r="B47" s="70"/>
      <c r="C47" s="69"/>
      <c r="D47" s="69"/>
      <c r="E47" s="69"/>
      <c r="F47" s="29"/>
      <c r="G47" s="29"/>
      <c r="H47" s="29"/>
      <c r="I47" s="29"/>
      <c r="J47" s="29"/>
      <c r="K47" s="29"/>
      <c r="L47" s="29"/>
      <c r="M47" s="45"/>
      <c r="N47" s="45"/>
      <c r="O47" s="45"/>
      <c r="P47" s="45"/>
      <c r="Q47" s="48"/>
      <c r="R47" s="48"/>
      <c r="S47" s="48"/>
      <c r="T47" s="48"/>
      <c r="U47" s="48"/>
      <c r="V47" s="48"/>
      <c r="W47" s="69"/>
      <c r="X47" s="69"/>
      <c r="Y47" s="69"/>
      <c r="Z47" s="29"/>
      <c r="AA47" s="29"/>
      <c r="AB47" s="29"/>
      <c r="AC47" s="63" t="s">
        <v>314</v>
      </c>
      <c r="AD47" s="63" t="s">
        <v>315</v>
      </c>
      <c r="AE47" s="63" t="s">
        <v>316</v>
      </c>
      <c r="AF47" s="29"/>
      <c r="AG47" s="29"/>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2"/>
    </row>
    <row r="48" spans="1:124" ht="216.75" customHeight="1" x14ac:dyDescent="0.2">
      <c r="A48" s="69"/>
      <c r="B48" s="70"/>
      <c r="C48" s="69"/>
      <c r="D48" s="69"/>
      <c r="E48" s="69"/>
      <c r="F48" s="29"/>
      <c r="G48" s="29"/>
      <c r="H48" s="29"/>
      <c r="I48" s="29"/>
      <c r="J48" s="29"/>
      <c r="K48" s="29"/>
      <c r="L48" s="29"/>
      <c r="M48" s="45"/>
      <c r="N48" s="45"/>
      <c r="O48" s="45"/>
      <c r="P48" s="45"/>
      <c r="Q48" s="48"/>
      <c r="R48" s="48"/>
      <c r="S48" s="48"/>
      <c r="T48" s="48"/>
      <c r="U48" s="48"/>
      <c r="V48" s="48"/>
      <c r="W48" s="69"/>
      <c r="X48" s="69"/>
      <c r="Y48" s="69"/>
      <c r="Z48" s="29"/>
      <c r="AA48" s="29"/>
      <c r="AB48" s="29"/>
      <c r="AC48" s="63" t="s">
        <v>317</v>
      </c>
      <c r="AD48" s="63" t="s">
        <v>318</v>
      </c>
      <c r="AE48" s="63" t="s">
        <v>319</v>
      </c>
      <c r="AF48" s="29"/>
      <c r="AG48" s="29"/>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2"/>
    </row>
    <row r="49" spans="1:124" ht="72.75" customHeight="1" x14ac:dyDescent="0.2">
      <c r="A49" s="69"/>
      <c r="B49" s="70"/>
      <c r="C49" s="69"/>
      <c r="D49" s="69"/>
      <c r="E49" s="69"/>
      <c r="F49" s="29"/>
      <c r="G49" s="29"/>
      <c r="H49" s="29"/>
      <c r="I49" s="29"/>
      <c r="J49" s="29"/>
      <c r="K49" s="29"/>
      <c r="L49" s="29"/>
      <c r="M49" s="45"/>
      <c r="N49" s="45"/>
      <c r="O49" s="45"/>
      <c r="P49" s="45"/>
      <c r="Q49" s="48"/>
      <c r="R49" s="48"/>
      <c r="S49" s="48"/>
      <c r="T49" s="48"/>
      <c r="U49" s="48"/>
      <c r="V49" s="48"/>
      <c r="W49" s="69"/>
      <c r="X49" s="69"/>
      <c r="Y49" s="69"/>
      <c r="Z49" s="29"/>
      <c r="AA49" s="29"/>
      <c r="AB49" s="29"/>
      <c r="AC49" s="63" t="s">
        <v>320</v>
      </c>
      <c r="AD49" s="63" t="s">
        <v>321</v>
      </c>
      <c r="AE49" s="63" t="s">
        <v>322</v>
      </c>
      <c r="AF49" s="29"/>
      <c r="AG49" s="29"/>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2"/>
    </row>
    <row r="50" spans="1:124" ht="269.25" customHeight="1" x14ac:dyDescent="0.2">
      <c r="A50" s="69" t="s">
        <v>323</v>
      </c>
      <c r="B50" s="70" t="s">
        <v>324</v>
      </c>
      <c r="C50" s="63" t="s">
        <v>174</v>
      </c>
      <c r="D50" s="63" t="s">
        <v>296</v>
      </c>
      <c r="E50" s="63" t="s">
        <v>176</v>
      </c>
      <c r="F50" s="29"/>
      <c r="G50" s="29"/>
      <c r="H50" s="29"/>
      <c r="I50" s="29"/>
      <c r="J50" s="29"/>
      <c r="K50" s="29"/>
      <c r="L50" s="29"/>
      <c r="M50" s="45"/>
      <c r="N50" s="45"/>
      <c r="O50" s="45"/>
      <c r="P50" s="45"/>
      <c r="Q50" s="48"/>
      <c r="R50" s="48"/>
      <c r="S50" s="48"/>
      <c r="T50" s="48"/>
      <c r="U50" s="48"/>
      <c r="V50" s="48"/>
      <c r="W50" s="69" t="s">
        <v>297</v>
      </c>
      <c r="X50" s="69" t="s">
        <v>298</v>
      </c>
      <c r="Y50" s="69" t="s">
        <v>299</v>
      </c>
      <c r="Z50" s="29"/>
      <c r="AA50" s="29"/>
      <c r="AB50" s="29"/>
      <c r="AC50" s="63" t="s">
        <v>300</v>
      </c>
      <c r="AD50" s="63" t="s">
        <v>245</v>
      </c>
      <c r="AE50" s="63" t="s">
        <v>301</v>
      </c>
      <c r="AF50" s="29" t="s">
        <v>48</v>
      </c>
      <c r="AG50" s="29" t="s">
        <v>325</v>
      </c>
      <c r="AH50" s="71">
        <v>3501611.96</v>
      </c>
      <c r="AI50" s="71">
        <v>3052425.21</v>
      </c>
      <c r="AJ50" s="71">
        <v>1302.21</v>
      </c>
      <c r="AK50" s="71">
        <v>1302.1300000000001</v>
      </c>
      <c r="AL50" s="71">
        <v>2455741.16</v>
      </c>
      <c r="AM50" s="71">
        <v>2030884.93</v>
      </c>
      <c r="AN50" s="71">
        <v>0</v>
      </c>
      <c r="AO50" s="71">
        <v>0</v>
      </c>
      <c r="AP50" s="71">
        <v>1044568.59</v>
      </c>
      <c r="AQ50" s="71">
        <v>1020238.15</v>
      </c>
      <c r="AR50" s="71">
        <v>2228233.81</v>
      </c>
      <c r="AS50" s="71">
        <v>104877.64</v>
      </c>
      <c r="AT50" s="71">
        <v>735118.48</v>
      </c>
      <c r="AU50" s="71">
        <v>41250.76</v>
      </c>
      <c r="AV50" s="71">
        <v>1346986.93</v>
      </c>
      <c r="AW50" s="71">
        <v>1214629.83</v>
      </c>
      <c r="AX50" s="71">
        <v>103449.81</v>
      </c>
      <c r="AY50" s="71">
        <v>186532.67</v>
      </c>
      <c r="AZ50" s="71">
        <v>0</v>
      </c>
      <c r="BA50" s="71">
        <v>924647.35</v>
      </c>
      <c r="BB50" s="71">
        <v>1214698.83</v>
      </c>
      <c r="BC50" s="71">
        <v>103341.83</v>
      </c>
      <c r="BD50" s="71">
        <v>186709.65</v>
      </c>
      <c r="BE50" s="71" t="s">
        <v>169</v>
      </c>
      <c r="BF50" s="71">
        <v>924647.35</v>
      </c>
      <c r="BG50" s="71">
        <v>1214698.83</v>
      </c>
      <c r="BH50" s="71">
        <v>103341.83</v>
      </c>
      <c r="BI50" s="71">
        <v>186709.65</v>
      </c>
      <c r="BJ50" s="71">
        <v>0</v>
      </c>
      <c r="BK50" s="71">
        <v>924647.35</v>
      </c>
      <c r="BL50" s="71">
        <v>786256.9</v>
      </c>
      <c r="BM50" s="71">
        <v>783101.08</v>
      </c>
      <c r="BN50" s="71">
        <v>1302.21</v>
      </c>
      <c r="BO50" s="71">
        <v>1302.1300000000001</v>
      </c>
      <c r="BP50" s="71">
        <v>3901.23</v>
      </c>
      <c r="BQ50" s="71">
        <v>3900.29</v>
      </c>
      <c r="BR50" s="71">
        <v>0</v>
      </c>
      <c r="BS50" s="71">
        <v>0</v>
      </c>
      <c r="BT50" s="71">
        <v>781053.46</v>
      </c>
      <c r="BU50" s="71">
        <v>777898.66</v>
      </c>
      <c r="BV50" s="78">
        <v>1226970.8999999999</v>
      </c>
      <c r="BW50" s="71">
        <v>104877.64</v>
      </c>
      <c r="BX50" s="71">
        <v>190459.82</v>
      </c>
      <c r="BY50" s="71">
        <v>0</v>
      </c>
      <c r="BZ50" s="71">
        <v>931633.44</v>
      </c>
      <c r="CA50" s="71">
        <v>1214629.83</v>
      </c>
      <c r="CB50" s="71">
        <v>103449.81</v>
      </c>
      <c r="CC50" s="71">
        <v>186532.67</v>
      </c>
      <c r="CD50" s="71">
        <v>0</v>
      </c>
      <c r="CE50" s="71">
        <v>924647.35</v>
      </c>
      <c r="CF50" s="71">
        <v>1214698.83</v>
      </c>
      <c r="CG50" s="71">
        <v>103341.83</v>
      </c>
      <c r="CH50" s="71">
        <v>186709.65</v>
      </c>
      <c r="CI50" s="71">
        <v>0</v>
      </c>
      <c r="CJ50" s="71">
        <v>924647.35</v>
      </c>
      <c r="CK50" s="71">
        <v>1214698.83</v>
      </c>
      <c r="CL50" s="71">
        <v>103341.83</v>
      </c>
      <c r="CM50" s="71">
        <v>186709.65</v>
      </c>
      <c r="CN50" s="71">
        <v>0</v>
      </c>
      <c r="CO50" s="71">
        <v>924647.35</v>
      </c>
      <c r="CP50" s="71">
        <v>3501611.96</v>
      </c>
      <c r="CQ50" s="71">
        <v>1302.21</v>
      </c>
      <c r="CR50" s="71">
        <v>2455741.16</v>
      </c>
      <c r="CS50" s="71">
        <v>0</v>
      </c>
      <c r="CT50" s="71">
        <v>1044568.59</v>
      </c>
      <c r="CU50" s="71">
        <v>2228233.81</v>
      </c>
      <c r="CV50" s="71">
        <v>104877.64</v>
      </c>
      <c r="CW50" s="71">
        <v>735118.48</v>
      </c>
      <c r="CX50" s="71">
        <v>41250.76</v>
      </c>
      <c r="CY50" s="71">
        <v>1346986.93</v>
      </c>
      <c r="CZ50" s="71">
        <v>1214629.83</v>
      </c>
      <c r="DA50" s="71">
        <v>103449.81</v>
      </c>
      <c r="DB50" s="71">
        <v>186532.67</v>
      </c>
      <c r="DC50" s="71">
        <v>0</v>
      </c>
      <c r="DD50" s="71">
        <v>924647.35</v>
      </c>
      <c r="DE50" s="71">
        <v>786256.9</v>
      </c>
      <c r="DF50" s="71">
        <v>1302.21</v>
      </c>
      <c r="DG50" s="71">
        <v>3901.23</v>
      </c>
      <c r="DH50" s="71">
        <v>0</v>
      </c>
      <c r="DI50" s="71">
        <v>781053.46</v>
      </c>
      <c r="DJ50" s="78">
        <v>1226970.8999999999</v>
      </c>
      <c r="DK50" s="71">
        <v>104877.64</v>
      </c>
      <c r="DL50" s="71">
        <v>190459.82</v>
      </c>
      <c r="DM50" s="71">
        <v>0</v>
      </c>
      <c r="DN50" s="71">
        <v>931633.44</v>
      </c>
      <c r="DO50" s="71">
        <v>1214629.83</v>
      </c>
      <c r="DP50" s="71">
        <v>103449.81</v>
      </c>
      <c r="DQ50" s="71">
        <v>186532.67</v>
      </c>
      <c r="DR50" s="71">
        <v>0</v>
      </c>
      <c r="DS50" s="71">
        <v>924647.35</v>
      </c>
      <c r="DT50" s="72" t="s">
        <v>181</v>
      </c>
    </row>
    <row r="51" spans="1:124" ht="144.75" customHeight="1" x14ac:dyDescent="0.2">
      <c r="A51" s="69"/>
      <c r="B51" s="70"/>
      <c r="C51" s="69" t="s">
        <v>303</v>
      </c>
      <c r="D51" s="69" t="s">
        <v>304</v>
      </c>
      <c r="E51" s="69" t="s">
        <v>305</v>
      </c>
      <c r="F51" s="29"/>
      <c r="G51" s="29"/>
      <c r="H51" s="29"/>
      <c r="I51" s="29"/>
      <c r="J51" s="29"/>
      <c r="K51" s="29"/>
      <c r="L51" s="29"/>
      <c r="M51" s="45"/>
      <c r="N51" s="45"/>
      <c r="O51" s="45"/>
      <c r="P51" s="45"/>
      <c r="Q51" s="48"/>
      <c r="R51" s="48"/>
      <c r="S51" s="48"/>
      <c r="T51" s="48"/>
      <c r="U51" s="48"/>
      <c r="V51" s="48"/>
      <c r="W51" s="69"/>
      <c r="X51" s="69"/>
      <c r="Y51" s="69"/>
      <c r="Z51" s="29"/>
      <c r="AA51" s="29"/>
      <c r="AB51" s="29"/>
      <c r="AC51" s="63" t="s">
        <v>326</v>
      </c>
      <c r="AD51" s="63" t="s">
        <v>186</v>
      </c>
      <c r="AE51" s="63" t="s">
        <v>327</v>
      </c>
      <c r="AF51" s="29"/>
      <c r="AG51" s="29"/>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8"/>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8"/>
      <c r="DK51" s="71"/>
      <c r="DL51" s="71"/>
      <c r="DM51" s="71"/>
      <c r="DN51" s="71"/>
      <c r="DO51" s="71"/>
      <c r="DP51" s="71"/>
      <c r="DQ51" s="71"/>
      <c r="DR51" s="71"/>
      <c r="DS51" s="71"/>
      <c r="DT51" s="72"/>
    </row>
    <row r="52" spans="1:124" ht="187.5" customHeight="1" x14ac:dyDescent="0.2">
      <c r="A52" s="69"/>
      <c r="B52" s="70"/>
      <c r="C52" s="69"/>
      <c r="D52" s="69"/>
      <c r="E52" s="69"/>
      <c r="F52" s="29"/>
      <c r="G52" s="29"/>
      <c r="H52" s="29"/>
      <c r="I52" s="29"/>
      <c r="J52" s="29"/>
      <c r="K52" s="29"/>
      <c r="L52" s="29"/>
      <c r="M52" s="45"/>
      <c r="N52" s="45"/>
      <c r="O52" s="45"/>
      <c r="P52" s="45"/>
      <c r="Q52" s="48"/>
      <c r="R52" s="48"/>
      <c r="S52" s="48"/>
      <c r="T52" s="48"/>
      <c r="U52" s="48"/>
      <c r="V52" s="48"/>
      <c r="W52" s="69"/>
      <c r="X52" s="69"/>
      <c r="Y52" s="69"/>
      <c r="Z52" s="29"/>
      <c r="AA52" s="29"/>
      <c r="AB52" s="29"/>
      <c r="AC52" s="63" t="s">
        <v>328</v>
      </c>
      <c r="AD52" s="63" t="s">
        <v>189</v>
      </c>
      <c r="AE52" s="63" t="s">
        <v>329</v>
      </c>
      <c r="AF52" s="29"/>
      <c r="AG52" s="29"/>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8"/>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8"/>
      <c r="DK52" s="71"/>
      <c r="DL52" s="71"/>
      <c r="DM52" s="71"/>
      <c r="DN52" s="71"/>
      <c r="DO52" s="71"/>
      <c r="DP52" s="71"/>
      <c r="DQ52" s="71"/>
      <c r="DR52" s="71"/>
      <c r="DS52" s="71"/>
      <c r="DT52" s="72"/>
    </row>
    <row r="53" spans="1:124" ht="207" customHeight="1" x14ac:dyDescent="0.2">
      <c r="A53" s="69"/>
      <c r="B53" s="70"/>
      <c r="C53" s="69"/>
      <c r="D53" s="69"/>
      <c r="E53" s="69"/>
      <c r="F53" s="29"/>
      <c r="G53" s="29"/>
      <c r="H53" s="29"/>
      <c r="I53" s="29"/>
      <c r="J53" s="29"/>
      <c r="K53" s="29"/>
      <c r="L53" s="29"/>
      <c r="M53" s="45"/>
      <c r="N53" s="45"/>
      <c r="O53" s="45"/>
      <c r="P53" s="45"/>
      <c r="Q53" s="48"/>
      <c r="R53" s="48"/>
      <c r="S53" s="48"/>
      <c r="T53" s="48"/>
      <c r="U53" s="48"/>
      <c r="V53" s="48"/>
      <c r="W53" s="69"/>
      <c r="X53" s="69"/>
      <c r="Y53" s="69"/>
      <c r="Z53" s="29"/>
      <c r="AA53" s="29"/>
      <c r="AB53" s="29"/>
      <c r="AC53" s="63" t="s">
        <v>330</v>
      </c>
      <c r="AD53" s="63" t="s">
        <v>331</v>
      </c>
      <c r="AE53" s="63" t="s">
        <v>332</v>
      </c>
      <c r="AF53" s="29"/>
      <c r="AG53" s="29"/>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8"/>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8"/>
      <c r="DK53" s="71"/>
      <c r="DL53" s="71"/>
      <c r="DM53" s="71"/>
      <c r="DN53" s="71"/>
      <c r="DO53" s="71"/>
      <c r="DP53" s="71"/>
      <c r="DQ53" s="71"/>
      <c r="DR53" s="71"/>
      <c r="DS53" s="71"/>
      <c r="DT53" s="72"/>
    </row>
    <row r="54" spans="1:124" ht="137.25" customHeight="1" x14ac:dyDescent="0.2">
      <c r="A54" s="69"/>
      <c r="B54" s="70"/>
      <c r="C54" s="69"/>
      <c r="D54" s="69"/>
      <c r="E54" s="69"/>
      <c r="F54" s="29"/>
      <c r="G54" s="29"/>
      <c r="H54" s="29"/>
      <c r="I54" s="29"/>
      <c r="J54" s="29"/>
      <c r="K54" s="29"/>
      <c r="L54" s="29"/>
      <c r="M54" s="45"/>
      <c r="N54" s="45"/>
      <c r="O54" s="45"/>
      <c r="P54" s="45"/>
      <c r="Q54" s="48"/>
      <c r="R54" s="48"/>
      <c r="S54" s="48"/>
      <c r="T54" s="48"/>
      <c r="U54" s="48"/>
      <c r="V54" s="48"/>
      <c r="W54" s="69"/>
      <c r="X54" s="69"/>
      <c r="Y54" s="69"/>
      <c r="Z54" s="29"/>
      <c r="AA54" s="29"/>
      <c r="AB54" s="29"/>
      <c r="AC54" s="63" t="s">
        <v>314</v>
      </c>
      <c r="AD54" s="63" t="s">
        <v>315</v>
      </c>
      <c r="AE54" s="63" t="s">
        <v>316</v>
      </c>
      <c r="AF54" s="29"/>
      <c r="AG54" s="29"/>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8"/>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8"/>
      <c r="DK54" s="71"/>
      <c r="DL54" s="71"/>
      <c r="DM54" s="71"/>
      <c r="DN54" s="71"/>
      <c r="DO54" s="71"/>
      <c r="DP54" s="71"/>
      <c r="DQ54" s="71"/>
      <c r="DR54" s="71"/>
      <c r="DS54" s="71"/>
      <c r="DT54" s="72"/>
    </row>
    <row r="55" spans="1:124" ht="182.25" customHeight="1" x14ac:dyDescent="0.2">
      <c r="A55" s="69"/>
      <c r="B55" s="70"/>
      <c r="C55" s="69"/>
      <c r="D55" s="69"/>
      <c r="E55" s="69"/>
      <c r="F55" s="29"/>
      <c r="G55" s="29"/>
      <c r="H55" s="29"/>
      <c r="I55" s="29"/>
      <c r="J55" s="29"/>
      <c r="K55" s="29"/>
      <c r="L55" s="29"/>
      <c r="M55" s="45"/>
      <c r="N55" s="45"/>
      <c r="O55" s="45"/>
      <c r="P55" s="45"/>
      <c r="Q55" s="48"/>
      <c r="R55" s="48"/>
      <c r="S55" s="48"/>
      <c r="T55" s="48"/>
      <c r="U55" s="48"/>
      <c r="V55" s="48"/>
      <c r="W55" s="69"/>
      <c r="X55" s="69"/>
      <c r="Y55" s="69"/>
      <c r="Z55" s="29"/>
      <c r="AA55" s="29"/>
      <c r="AB55" s="29"/>
      <c r="AC55" s="63" t="s">
        <v>333</v>
      </c>
      <c r="AD55" s="63" t="s">
        <v>334</v>
      </c>
      <c r="AE55" s="63" t="s">
        <v>335</v>
      </c>
      <c r="AF55" s="29"/>
      <c r="AG55" s="29"/>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8"/>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8"/>
      <c r="DK55" s="71"/>
      <c r="DL55" s="71"/>
      <c r="DM55" s="71"/>
      <c r="DN55" s="71"/>
      <c r="DO55" s="71"/>
      <c r="DP55" s="71"/>
      <c r="DQ55" s="71"/>
      <c r="DR55" s="71"/>
      <c r="DS55" s="71"/>
      <c r="DT55" s="72"/>
    </row>
    <row r="56" spans="1:124" ht="204" customHeight="1" x14ac:dyDescent="0.2">
      <c r="A56" s="69"/>
      <c r="B56" s="70"/>
      <c r="C56" s="69"/>
      <c r="D56" s="69"/>
      <c r="E56" s="69"/>
      <c r="F56" s="29"/>
      <c r="G56" s="29"/>
      <c r="H56" s="29"/>
      <c r="I56" s="29"/>
      <c r="J56" s="29"/>
      <c r="K56" s="29"/>
      <c r="L56" s="29"/>
      <c r="M56" s="45"/>
      <c r="N56" s="45"/>
      <c r="O56" s="45"/>
      <c r="P56" s="45"/>
      <c r="Q56" s="48"/>
      <c r="R56" s="48"/>
      <c r="S56" s="48"/>
      <c r="T56" s="48"/>
      <c r="U56" s="48"/>
      <c r="V56" s="48"/>
      <c r="W56" s="69"/>
      <c r="X56" s="69"/>
      <c r="Y56" s="69"/>
      <c r="Z56" s="29"/>
      <c r="AA56" s="29"/>
      <c r="AB56" s="29"/>
      <c r="AC56" s="63" t="s">
        <v>336</v>
      </c>
      <c r="AD56" s="63" t="s">
        <v>337</v>
      </c>
      <c r="AE56" s="63" t="s">
        <v>338</v>
      </c>
      <c r="AF56" s="29"/>
      <c r="AG56" s="29"/>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8"/>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8"/>
      <c r="DK56" s="71"/>
      <c r="DL56" s="71"/>
      <c r="DM56" s="71"/>
      <c r="DN56" s="71"/>
      <c r="DO56" s="71"/>
      <c r="DP56" s="71"/>
      <c r="DQ56" s="71"/>
      <c r="DR56" s="71"/>
      <c r="DS56" s="71"/>
      <c r="DT56" s="72"/>
    </row>
    <row r="57" spans="1:124" ht="81" customHeight="1" x14ac:dyDescent="0.2">
      <c r="A57" s="69"/>
      <c r="B57" s="70"/>
      <c r="C57" s="69"/>
      <c r="D57" s="69"/>
      <c r="E57" s="69"/>
      <c r="F57" s="29"/>
      <c r="G57" s="29"/>
      <c r="H57" s="29"/>
      <c r="I57" s="29"/>
      <c r="J57" s="29"/>
      <c r="K57" s="29"/>
      <c r="L57" s="29"/>
      <c r="M57" s="45"/>
      <c r="N57" s="45"/>
      <c r="O57" s="45"/>
      <c r="P57" s="45"/>
      <c r="Q57" s="48"/>
      <c r="R57" s="48"/>
      <c r="S57" s="48"/>
      <c r="T57" s="48"/>
      <c r="U57" s="48"/>
      <c r="V57" s="48"/>
      <c r="W57" s="69"/>
      <c r="X57" s="69"/>
      <c r="Y57" s="69"/>
      <c r="Z57" s="29"/>
      <c r="AA57" s="29"/>
      <c r="AB57" s="29"/>
      <c r="AC57" s="63" t="s">
        <v>339</v>
      </c>
      <c r="AD57" s="63" t="s">
        <v>340</v>
      </c>
      <c r="AE57" s="63" t="s">
        <v>341</v>
      </c>
      <c r="AF57" s="29"/>
      <c r="AG57" s="29"/>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8"/>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8"/>
      <c r="DK57" s="71"/>
      <c r="DL57" s="71"/>
      <c r="DM57" s="71"/>
      <c r="DN57" s="71"/>
      <c r="DO57" s="71"/>
      <c r="DP57" s="71"/>
      <c r="DQ57" s="71"/>
      <c r="DR57" s="71"/>
      <c r="DS57" s="71"/>
      <c r="DT57" s="72"/>
    </row>
    <row r="58" spans="1:124" ht="262.5" customHeight="1" x14ac:dyDescent="0.2">
      <c r="A58" s="69" t="s">
        <v>342</v>
      </c>
      <c r="B58" s="70" t="s">
        <v>343</v>
      </c>
      <c r="C58" s="63" t="s">
        <v>174</v>
      </c>
      <c r="D58" s="63" t="s">
        <v>296</v>
      </c>
      <c r="E58" s="63" t="s">
        <v>176</v>
      </c>
      <c r="F58" s="29"/>
      <c r="G58" s="29"/>
      <c r="H58" s="29"/>
      <c r="I58" s="29"/>
      <c r="J58" s="29"/>
      <c r="K58" s="29"/>
      <c r="L58" s="29"/>
      <c r="M58" s="45"/>
      <c r="N58" s="45"/>
      <c r="O58" s="45"/>
      <c r="P58" s="45"/>
      <c r="Q58" s="48"/>
      <c r="R58" s="48"/>
      <c r="S58" s="48"/>
      <c r="T58" s="48"/>
      <c r="U58" s="48"/>
      <c r="V58" s="48"/>
      <c r="W58" s="69" t="s">
        <v>297</v>
      </c>
      <c r="X58" s="69" t="s">
        <v>298</v>
      </c>
      <c r="Y58" s="69" t="s">
        <v>299</v>
      </c>
      <c r="Z58" s="29"/>
      <c r="AA58" s="29"/>
      <c r="AB58" s="29"/>
      <c r="AC58" s="63" t="s">
        <v>300</v>
      </c>
      <c r="AD58" s="63" t="s">
        <v>245</v>
      </c>
      <c r="AE58" s="63" t="s">
        <v>301</v>
      </c>
      <c r="AF58" s="29" t="s">
        <v>48</v>
      </c>
      <c r="AG58" s="29" t="s">
        <v>344</v>
      </c>
      <c r="AH58" s="71">
        <v>2051644.87</v>
      </c>
      <c r="AI58" s="71">
        <v>2051320.54</v>
      </c>
      <c r="AJ58" s="71">
        <v>480150.22</v>
      </c>
      <c r="AK58" s="71">
        <v>480150.21</v>
      </c>
      <c r="AL58" s="71">
        <v>1034761.78</v>
      </c>
      <c r="AM58" s="71">
        <v>1034761.78</v>
      </c>
      <c r="AN58" s="71">
        <v>0</v>
      </c>
      <c r="AO58" s="71">
        <v>0</v>
      </c>
      <c r="AP58" s="71">
        <v>536732.87</v>
      </c>
      <c r="AQ58" s="71">
        <v>536408.55000000005</v>
      </c>
      <c r="AR58" s="71">
        <v>801266.45</v>
      </c>
      <c r="AS58" s="71">
        <v>73003.990000000005</v>
      </c>
      <c r="AT58" s="71">
        <v>116260.55</v>
      </c>
      <c r="AU58" s="71">
        <v>0</v>
      </c>
      <c r="AV58" s="71">
        <v>612001.91</v>
      </c>
      <c r="AW58" s="71">
        <v>766319.35</v>
      </c>
      <c r="AX58" s="71">
        <v>71486.19</v>
      </c>
      <c r="AY58" s="71">
        <v>114233.84</v>
      </c>
      <c r="AZ58" s="71">
        <v>0</v>
      </c>
      <c r="BA58" s="71">
        <v>580599.31999999995</v>
      </c>
      <c r="BB58" s="71">
        <v>772793.36</v>
      </c>
      <c r="BC58" s="71">
        <v>71414.27</v>
      </c>
      <c r="BD58" s="71">
        <v>119351.77</v>
      </c>
      <c r="BE58" s="71" t="s">
        <v>169</v>
      </c>
      <c r="BF58" s="71">
        <v>582027.31999999995</v>
      </c>
      <c r="BG58" s="71">
        <v>772793.36</v>
      </c>
      <c r="BH58" s="71">
        <v>71414.27</v>
      </c>
      <c r="BI58" s="71">
        <v>119351.77</v>
      </c>
      <c r="BJ58" s="71">
        <v>0</v>
      </c>
      <c r="BK58" s="71">
        <v>582027.31999999995</v>
      </c>
      <c r="BL58" s="71">
        <v>476731.01</v>
      </c>
      <c r="BM58" s="71">
        <v>476406.67</v>
      </c>
      <c r="BN58" s="71">
        <v>7006.64</v>
      </c>
      <c r="BO58" s="71">
        <v>7006.63</v>
      </c>
      <c r="BP58" s="71">
        <v>11737.19</v>
      </c>
      <c r="BQ58" s="71">
        <v>11737.18</v>
      </c>
      <c r="BR58" s="71">
        <v>0</v>
      </c>
      <c r="BS58" s="71">
        <v>0</v>
      </c>
      <c r="BT58" s="71">
        <v>457987.18</v>
      </c>
      <c r="BU58" s="71">
        <v>457662.86</v>
      </c>
      <c r="BV58" s="71">
        <v>801266.45</v>
      </c>
      <c r="BW58" s="71">
        <v>73003.990000000005</v>
      </c>
      <c r="BX58" s="71">
        <v>116260.55</v>
      </c>
      <c r="BY58" s="71">
        <v>0</v>
      </c>
      <c r="BZ58" s="71">
        <v>612001.91</v>
      </c>
      <c r="CA58" s="71">
        <v>766319.35</v>
      </c>
      <c r="CB58" s="71">
        <v>71486.19</v>
      </c>
      <c r="CC58" s="71">
        <v>114233.84</v>
      </c>
      <c r="CD58" s="71">
        <v>0</v>
      </c>
      <c r="CE58" s="71">
        <v>580599.31999999995</v>
      </c>
      <c r="CF58" s="71">
        <v>772793.36</v>
      </c>
      <c r="CG58" s="71">
        <v>71414.27</v>
      </c>
      <c r="CH58" s="71">
        <v>119351.77</v>
      </c>
      <c r="CI58" s="71">
        <v>0</v>
      </c>
      <c r="CJ58" s="71">
        <v>582027.31999999995</v>
      </c>
      <c r="CK58" s="71">
        <v>772793.36</v>
      </c>
      <c r="CL58" s="71">
        <v>71414.27</v>
      </c>
      <c r="CM58" s="71">
        <v>119351.77</v>
      </c>
      <c r="CN58" s="71">
        <v>0</v>
      </c>
      <c r="CO58" s="71">
        <v>582027.31999999995</v>
      </c>
      <c r="CP58" s="71">
        <v>2051644.87</v>
      </c>
      <c r="CQ58" s="71">
        <v>480150.22</v>
      </c>
      <c r="CR58" s="71">
        <v>1034761.78</v>
      </c>
      <c r="CS58" s="71">
        <v>0</v>
      </c>
      <c r="CT58" s="71">
        <v>536732.87</v>
      </c>
      <c r="CU58" s="71">
        <v>801266.45</v>
      </c>
      <c r="CV58" s="71">
        <v>73003.990000000005</v>
      </c>
      <c r="CW58" s="71">
        <v>116260.55</v>
      </c>
      <c r="CX58" s="71">
        <v>0</v>
      </c>
      <c r="CY58" s="71">
        <v>612001.91</v>
      </c>
      <c r="CZ58" s="71">
        <v>766319.35</v>
      </c>
      <c r="DA58" s="71">
        <v>71486.19</v>
      </c>
      <c r="DB58" s="71">
        <v>114233.84</v>
      </c>
      <c r="DC58" s="71">
        <v>0</v>
      </c>
      <c r="DD58" s="71">
        <v>580599.31999999995</v>
      </c>
      <c r="DE58" s="71">
        <v>476731.01</v>
      </c>
      <c r="DF58" s="71">
        <v>7006.64</v>
      </c>
      <c r="DG58" s="71">
        <v>11737.19</v>
      </c>
      <c r="DH58" s="71">
        <v>0</v>
      </c>
      <c r="DI58" s="71">
        <v>457987.18</v>
      </c>
      <c r="DJ58" s="71">
        <v>801266.45</v>
      </c>
      <c r="DK58" s="71">
        <v>73003.990000000005</v>
      </c>
      <c r="DL58" s="71">
        <v>116260.55</v>
      </c>
      <c r="DM58" s="71">
        <v>0</v>
      </c>
      <c r="DN58" s="71">
        <v>612001.91</v>
      </c>
      <c r="DO58" s="71">
        <v>766319.35</v>
      </c>
      <c r="DP58" s="71">
        <v>71486.19</v>
      </c>
      <c r="DQ58" s="71">
        <v>114233.84</v>
      </c>
      <c r="DR58" s="71">
        <v>0</v>
      </c>
      <c r="DS58" s="71">
        <v>580599.31999999995</v>
      </c>
      <c r="DT58" s="72" t="s">
        <v>181</v>
      </c>
    </row>
    <row r="59" spans="1:124" ht="124.5" customHeight="1" x14ac:dyDescent="0.2">
      <c r="A59" s="69"/>
      <c r="B59" s="70"/>
      <c r="C59" s="69" t="s">
        <v>303</v>
      </c>
      <c r="D59" s="69" t="s">
        <v>304</v>
      </c>
      <c r="E59" s="69" t="s">
        <v>305</v>
      </c>
      <c r="F59" s="29"/>
      <c r="G59" s="29"/>
      <c r="H59" s="29"/>
      <c r="I59" s="29"/>
      <c r="J59" s="29"/>
      <c r="K59" s="29"/>
      <c r="L59" s="29"/>
      <c r="M59" s="45"/>
      <c r="N59" s="45"/>
      <c r="O59" s="45"/>
      <c r="P59" s="45"/>
      <c r="Q59" s="48"/>
      <c r="R59" s="48"/>
      <c r="S59" s="48"/>
      <c r="T59" s="48"/>
      <c r="U59" s="48"/>
      <c r="V59" s="48"/>
      <c r="W59" s="69"/>
      <c r="X59" s="69"/>
      <c r="Y59" s="69"/>
      <c r="Z59" s="29"/>
      <c r="AA59" s="29"/>
      <c r="AB59" s="29"/>
      <c r="AC59" s="63" t="s">
        <v>345</v>
      </c>
      <c r="AD59" s="63" t="s">
        <v>186</v>
      </c>
      <c r="AE59" s="63" t="s">
        <v>225</v>
      </c>
      <c r="AF59" s="29"/>
      <c r="AG59" s="29"/>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2"/>
    </row>
    <row r="60" spans="1:124" ht="206.25" customHeight="1" x14ac:dyDescent="0.2">
      <c r="A60" s="69"/>
      <c r="B60" s="70"/>
      <c r="C60" s="69"/>
      <c r="D60" s="69"/>
      <c r="E60" s="69"/>
      <c r="F60" s="29"/>
      <c r="G60" s="29"/>
      <c r="H60" s="29"/>
      <c r="I60" s="29"/>
      <c r="J60" s="29"/>
      <c r="K60" s="29"/>
      <c r="L60" s="29"/>
      <c r="M60" s="45"/>
      <c r="N60" s="45"/>
      <c r="O60" s="45"/>
      <c r="P60" s="45"/>
      <c r="Q60" s="48"/>
      <c r="R60" s="48"/>
      <c r="S60" s="48"/>
      <c r="T60" s="48"/>
      <c r="U60" s="48"/>
      <c r="V60" s="48"/>
      <c r="W60" s="69"/>
      <c r="X60" s="69"/>
      <c r="Y60" s="69"/>
      <c r="Z60" s="29"/>
      <c r="AA60" s="29"/>
      <c r="AB60" s="29"/>
      <c r="AC60" s="63" t="s">
        <v>346</v>
      </c>
      <c r="AD60" s="63" t="s">
        <v>310</v>
      </c>
      <c r="AE60" s="63" t="s">
        <v>347</v>
      </c>
      <c r="AF60" s="29"/>
      <c r="AG60" s="29"/>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2"/>
    </row>
    <row r="61" spans="1:124" ht="131.25" customHeight="1" x14ac:dyDescent="0.2">
      <c r="A61" s="69"/>
      <c r="B61" s="70"/>
      <c r="C61" s="69"/>
      <c r="D61" s="69"/>
      <c r="E61" s="69"/>
      <c r="F61" s="29"/>
      <c r="G61" s="29"/>
      <c r="H61" s="29"/>
      <c r="I61" s="29"/>
      <c r="J61" s="29"/>
      <c r="K61" s="29"/>
      <c r="L61" s="29"/>
      <c r="M61" s="45"/>
      <c r="N61" s="45"/>
      <c r="O61" s="45"/>
      <c r="P61" s="45"/>
      <c r="Q61" s="48"/>
      <c r="R61" s="48"/>
      <c r="S61" s="48"/>
      <c r="T61" s="48"/>
      <c r="U61" s="48"/>
      <c r="V61" s="48"/>
      <c r="W61" s="69"/>
      <c r="X61" s="69"/>
      <c r="Y61" s="69"/>
      <c r="Z61" s="29"/>
      <c r="AA61" s="29"/>
      <c r="AB61" s="29"/>
      <c r="AC61" s="63" t="s">
        <v>348</v>
      </c>
      <c r="AD61" s="63" t="s">
        <v>331</v>
      </c>
      <c r="AE61" s="63" t="s">
        <v>349</v>
      </c>
      <c r="AF61" s="29"/>
      <c r="AG61" s="29"/>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2"/>
    </row>
    <row r="62" spans="1:124" ht="192" customHeight="1" x14ac:dyDescent="0.2">
      <c r="A62" s="69"/>
      <c r="B62" s="70"/>
      <c r="C62" s="69"/>
      <c r="D62" s="69"/>
      <c r="E62" s="69"/>
      <c r="F62" s="29"/>
      <c r="G62" s="29"/>
      <c r="H62" s="29"/>
      <c r="I62" s="29"/>
      <c r="J62" s="29"/>
      <c r="K62" s="29"/>
      <c r="L62" s="29"/>
      <c r="M62" s="45"/>
      <c r="N62" s="45"/>
      <c r="O62" s="45"/>
      <c r="P62" s="45"/>
      <c r="Q62" s="48"/>
      <c r="R62" s="48"/>
      <c r="S62" s="48"/>
      <c r="T62" s="48"/>
      <c r="U62" s="48"/>
      <c r="V62" s="48"/>
      <c r="W62" s="69"/>
      <c r="X62" s="69"/>
      <c r="Y62" s="69"/>
      <c r="Z62" s="29"/>
      <c r="AA62" s="29"/>
      <c r="AB62" s="29"/>
      <c r="AC62" s="63" t="s">
        <v>350</v>
      </c>
      <c r="AD62" s="63" t="s">
        <v>351</v>
      </c>
      <c r="AE62" s="63" t="s">
        <v>352</v>
      </c>
      <c r="AF62" s="29"/>
      <c r="AG62" s="29"/>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2"/>
    </row>
    <row r="63" spans="1:124" ht="72.75" customHeight="1" x14ac:dyDescent="0.2">
      <c r="A63" s="69"/>
      <c r="B63" s="70"/>
      <c r="C63" s="69"/>
      <c r="D63" s="69"/>
      <c r="E63" s="69"/>
      <c r="F63" s="29"/>
      <c r="G63" s="29"/>
      <c r="H63" s="29"/>
      <c r="I63" s="29"/>
      <c r="J63" s="29"/>
      <c r="K63" s="29"/>
      <c r="L63" s="29"/>
      <c r="M63" s="45"/>
      <c r="N63" s="45"/>
      <c r="O63" s="45"/>
      <c r="P63" s="45"/>
      <c r="Q63" s="48"/>
      <c r="R63" s="48"/>
      <c r="S63" s="48"/>
      <c r="T63" s="48"/>
      <c r="U63" s="48"/>
      <c r="V63" s="48"/>
      <c r="W63" s="69"/>
      <c r="X63" s="69"/>
      <c r="Y63" s="69"/>
      <c r="Z63" s="29"/>
      <c r="AA63" s="29"/>
      <c r="AB63" s="29"/>
      <c r="AC63" s="63" t="s">
        <v>353</v>
      </c>
      <c r="AD63" s="63" t="s">
        <v>354</v>
      </c>
      <c r="AE63" s="63" t="s">
        <v>355</v>
      </c>
      <c r="AF63" s="29"/>
      <c r="AG63" s="29"/>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2"/>
    </row>
    <row r="64" spans="1:124" ht="115.5" customHeight="1" x14ac:dyDescent="0.2">
      <c r="A64" s="69" t="s">
        <v>356</v>
      </c>
      <c r="B64" s="70" t="s">
        <v>357</v>
      </c>
      <c r="C64" s="63" t="s">
        <v>174</v>
      </c>
      <c r="D64" s="63" t="s">
        <v>296</v>
      </c>
      <c r="E64" s="63" t="s">
        <v>176</v>
      </c>
      <c r="F64" s="29"/>
      <c r="G64" s="29"/>
      <c r="H64" s="29"/>
      <c r="I64" s="29"/>
      <c r="J64" s="29"/>
      <c r="K64" s="29"/>
      <c r="L64" s="29"/>
      <c r="M64" s="45"/>
      <c r="N64" s="45"/>
      <c r="O64" s="45"/>
      <c r="P64" s="45"/>
      <c r="Q64" s="48"/>
      <c r="R64" s="48"/>
      <c r="S64" s="48"/>
      <c r="T64" s="48"/>
      <c r="U64" s="48"/>
      <c r="V64" s="48"/>
      <c r="W64" s="69" t="s">
        <v>297</v>
      </c>
      <c r="X64" s="69" t="s">
        <v>298</v>
      </c>
      <c r="Y64" s="69" t="s">
        <v>299</v>
      </c>
      <c r="Z64" s="29"/>
      <c r="AA64" s="29"/>
      <c r="AB64" s="29"/>
      <c r="AC64" s="63" t="s">
        <v>358</v>
      </c>
      <c r="AD64" s="63" t="s">
        <v>178</v>
      </c>
      <c r="AE64" s="63" t="s">
        <v>359</v>
      </c>
      <c r="AF64" s="29" t="s">
        <v>48</v>
      </c>
      <c r="AG64" s="29" t="s">
        <v>360</v>
      </c>
      <c r="AH64" s="71">
        <v>345041.73</v>
      </c>
      <c r="AI64" s="71">
        <v>344756.7</v>
      </c>
      <c r="AJ64" s="71">
        <v>0</v>
      </c>
      <c r="AK64" s="71">
        <v>0</v>
      </c>
      <c r="AL64" s="71">
        <v>21614.98</v>
      </c>
      <c r="AM64" s="71">
        <v>21614.98</v>
      </c>
      <c r="AN64" s="71">
        <v>0</v>
      </c>
      <c r="AO64" s="71">
        <v>0</v>
      </c>
      <c r="AP64" s="71">
        <v>323426.75</v>
      </c>
      <c r="AQ64" s="71">
        <v>323141.71999999997</v>
      </c>
      <c r="AR64" s="71">
        <v>400845.82</v>
      </c>
      <c r="AS64" s="71">
        <v>0</v>
      </c>
      <c r="AT64" s="71">
        <v>14486.33</v>
      </c>
      <c r="AU64" s="71">
        <v>0</v>
      </c>
      <c r="AV64" s="71">
        <v>386359.49</v>
      </c>
      <c r="AW64" s="71">
        <v>381379.49</v>
      </c>
      <c r="AX64" s="71">
        <v>0</v>
      </c>
      <c r="AY64" s="71">
        <v>0</v>
      </c>
      <c r="AZ64" s="71">
        <v>0</v>
      </c>
      <c r="BA64" s="71">
        <v>381379.49</v>
      </c>
      <c r="BB64" s="71">
        <v>393607.56</v>
      </c>
      <c r="BC64" s="71">
        <v>6440.28</v>
      </c>
      <c r="BD64" s="71">
        <v>3317.72</v>
      </c>
      <c r="BE64" s="71" t="s">
        <v>169</v>
      </c>
      <c r="BF64" s="71">
        <v>383849.56</v>
      </c>
      <c r="BG64" s="71">
        <v>393607.56</v>
      </c>
      <c r="BH64" s="71">
        <v>6440.28</v>
      </c>
      <c r="BI64" s="71">
        <v>3317.72</v>
      </c>
      <c r="BJ64" s="71">
        <v>0</v>
      </c>
      <c r="BK64" s="71">
        <v>383849.56</v>
      </c>
      <c r="BL64" s="71">
        <v>345041.73</v>
      </c>
      <c r="BM64" s="71">
        <v>344756.7</v>
      </c>
      <c r="BN64" s="71">
        <v>0</v>
      </c>
      <c r="BO64" s="71">
        <v>0</v>
      </c>
      <c r="BP64" s="71">
        <v>21614.98</v>
      </c>
      <c r="BQ64" s="71">
        <v>21614.98</v>
      </c>
      <c r="BR64" s="71">
        <v>0</v>
      </c>
      <c r="BS64" s="71">
        <v>0</v>
      </c>
      <c r="BT64" s="71">
        <v>323426.75</v>
      </c>
      <c r="BU64" s="71">
        <v>323141.71999999997</v>
      </c>
      <c r="BV64" s="71">
        <v>400845.82</v>
      </c>
      <c r="BW64" s="71">
        <v>0</v>
      </c>
      <c r="BX64" s="71">
        <v>14486.33</v>
      </c>
      <c r="BY64" s="71">
        <v>0</v>
      </c>
      <c r="BZ64" s="71">
        <v>386359.49</v>
      </c>
      <c r="CA64" s="71">
        <v>381379.49</v>
      </c>
      <c r="CB64" s="71">
        <v>0</v>
      </c>
      <c r="CC64" s="71">
        <v>0</v>
      </c>
      <c r="CD64" s="71">
        <v>0</v>
      </c>
      <c r="CE64" s="71">
        <v>381379.49</v>
      </c>
      <c r="CF64" s="71">
        <v>393607.56</v>
      </c>
      <c r="CG64" s="71">
        <v>6440.28</v>
      </c>
      <c r="CH64" s="71">
        <v>3317.72</v>
      </c>
      <c r="CI64" s="71">
        <v>0</v>
      </c>
      <c r="CJ64" s="71">
        <v>383849.56</v>
      </c>
      <c r="CK64" s="71">
        <v>393607.56</v>
      </c>
      <c r="CL64" s="71">
        <v>6440.28</v>
      </c>
      <c r="CM64" s="71">
        <v>3317.72</v>
      </c>
      <c r="CN64" s="71">
        <v>0</v>
      </c>
      <c r="CO64" s="71">
        <v>383849.56</v>
      </c>
      <c r="CP64" s="71">
        <v>345041.73</v>
      </c>
      <c r="CQ64" s="71">
        <v>0</v>
      </c>
      <c r="CR64" s="71">
        <v>21614.98</v>
      </c>
      <c r="CS64" s="71">
        <v>0</v>
      </c>
      <c r="CT64" s="71">
        <v>323426.75</v>
      </c>
      <c r="CU64" s="71">
        <v>400845.82</v>
      </c>
      <c r="CV64" s="71">
        <v>0</v>
      </c>
      <c r="CW64" s="71">
        <v>14486.33</v>
      </c>
      <c r="CX64" s="71">
        <v>0</v>
      </c>
      <c r="CY64" s="71">
        <v>386359.49</v>
      </c>
      <c r="CZ64" s="71">
        <v>381379.49</v>
      </c>
      <c r="DA64" s="71">
        <v>0</v>
      </c>
      <c r="DB64" s="71">
        <v>0</v>
      </c>
      <c r="DC64" s="71">
        <v>0</v>
      </c>
      <c r="DD64" s="71">
        <v>381379.49</v>
      </c>
      <c r="DE64" s="71">
        <v>345041.73</v>
      </c>
      <c r="DF64" s="71">
        <v>0</v>
      </c>
      <c r="DG64" s="71">
        <v>21614.98</v>
      </c>
      <c r="DH64" s="71">
        <v>0</v>
      </c>
      <c r="DI64" s="71">
        <v>323426.75</v>
      </c>
      <c r="DJ64" s="71">
        <v>400845.82</v>
      </c>
      <c r="DK64" s="71">
        <v>0</v>
      </c>
      <c r="DL64" s="71">
        <v>14486.33</v>
      </c>
      <c r="DM64" s="71">
        <v>0</v>
      </c>
      <c r="DN64" s="71">
        <v>386359.49</v>
      </c>
      <c r="DO64" s="71">
        <v>381379.49</v>
      </c>
      <c r="DP64" s="71">
        <v>0</v>
      </c>
      <c r="DQ64" s="71">
        <v>0</v>
      </c>
      <c r="DR64" s="71">
        <v>0</v>
      </c>
      <c r="DS64" s="71">
        <v>381379.49</v>
      </c>
      <c r="DT64" s="72" t="s">
        <v>181</v>
      </c>
    </row>
    <row r="65" spans="1:124" ht="144.75" customHeight="1" x14ac:dyDescent="0.2">
      <c r="A65" s="69"/>
      <c r="B65" s="70"/>
      <c r="C65" s="69" t="s">
        <v>303</v>
      </c>
      <c r="D65" s="69" t="s">
        <v>304</v>
      </c>
      <c r="E65" s="69" t="s">
        <v>305</v>
      </c>
      <c r="F65" s="29"/>
      <c r="G65" s="29"/>
      <c r="H65" s="29"/>
      <c r="I65" s="29"/>
      <c r="J65" s="29"/>
      <c r="K65" s="29"/>
      <c r="L65" s="29"/>
      <c r="M65" s="45"/>
      <c r="N65" s="45"/>
      <c r="O65" s="45"/>
      <c r="P65" s="45"/>
      <c r="Q65" s="48"/>
      <c r="R65" s="48"/>
      <c r="S65" s="48"/>
      <c r="T65" s="48"/>
      <c r="U65" s="48"/>
      <c r="V65" s="48"/>
      <c r="W65" s="69"/>
      <c r="X65" s="69"/>
      <c r="Y65" s="69"/>
      <c r="Z65" s="29"/>
      <c r="AA65" s="29"/>
      <c r="AB65" s="29"/>
      <c r="AC65" s="63" t="s">
        <v>361</v>
      </c>
      <c r="AD65" s="63" t="s">
        <v>307</v>
      </c>
      <c r="AE65" s="63" t="s">
        <v>362</v>
      </c>
      <c r="AF65" s="29"/>
      <c r="AG65" s="29"/>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2"/>
    </row>
    <row r="66" spans="1:124" ht="141" customHeight="1" x14ac:dyDescent="0.2">
      <c r="A66" s="69"/>
      <c r="B66" s="70"/>
      <c r="C66" s="69"/>
      <c r="D66" s="69"/>
      <c r="E66" s="69"/>
      <c r="F66" s="29"/>
      <c r="G66" s="29"/>
      <c r="H66" s="29"/>
      <c r="I66" s="29"/>
      <c r="J66" s="29"/>
      <c r="K66" s="29"/>
      <c r="L66" s="29"/>
      <c r="M66" s="45"/>
      <c r="N66" s="45"/>
      <c r="O66" s="45"/>
      <c r="P66" s="45"/>
      <c r="Q66" s="48"/>
      <c r="R66" s="48"/>
      <c r="S66" s="48"/>
      <c r="T66" s="48"/>
      <c r="U66" s="48"/>
      <c r="V66" s="48"/>
      <c r="W66" s="69"/>
      <c r="X66" s="69"/>
      <c r="Y66" s="69"/>
      <c r="Z66" s="29"/>
      <c r="AA66" s="29"/>
      <c r="AB66" s="29"/>
      <c r="AC66" s="63" t="s">
        <v>363</v>
      </c>
      <c r="AD66" s="63" t="s">
        <v>189</v>
      </c>
      <c r="AE66" s="63" t="s">
        <v>311</v>
      </c>
      <c r="AF66" s="29"/>
      <c r="AG66" s="29"/>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2"/>
    </row>
    <row r="67" spans="1:124" ht="128.25" customHeight="1" x14ac:dyDescent="0.2">
      <c r="A67" s="69"/>
      <c r="B67" s="70"/>
      <c r="C67" s="69"/>
      <c r="D67" s="69"/>
      <c r="E67" s="69"/>
      <c r="F67" s="29"/>
      <c r="G67" s="29"/>
      <c r="H67" s="29"/>
      <c r="I67" s="29"/>
      <c r="J67" s="29"/>
      <c r="K67" s="29"/>
      <c r="L67" s="29"/>
      <c r="M67" s="45"/>
      <c r="N67" s="45"/>
      <c r="O67" s="45"/>
      <c r="P67" s="45"/>
      <c r="Q67" s="48"/>
      <c r="R67" s="48"/>
      <c r="S67" s="48"/>
      <c r="T67" s="48"/>
      <c r="U67" s="48"/>
      <c r="V67" s="48"/>
      <c r="W67" s="69"/>
      <c r="X67" s="69"/>
      <c r="Y67" s="69"/>
      <c r="Z67" s="29"/>
      <c r="AA67" s="29"/>
      <c r="AB67" s="29"/>
      <c r="AC67" s="63" t="s">
        <v>348</v>
      </c>
      <c r="AD67" s="63" t="s">
        <v>331</v>
      </c>
      <c r="AE67" s="63" t="s">
        <v>349</v>
      </c>
      <c r="AF67" s="29"/>
      <c r="AG67" s="29"/>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2"/>
    </row>
    <row r="68" spans="1:124" ht="74.25" customHeight="1" x14ac:dyDescent="0.2">
      <c r="A68" s="69"/>
      <c r="B68" s="70"/>
      <c r="C68" s="69"/>
      <c r="D68" s="69"/>
      <c r="E68" s="69"/>
      <c r="F68" s="29"/>
      <c r="G68" s="29"/>
      <c r="H68" s="29"/>
      <c r="I68" s="29"/>
      <c r="J68" s="29"/>
      <c r="K68" s="29"/>
      <c r="L68" s="29"/>
      <c r="M68" s="45"/>
      <c r="N68" s="45"/>
      <c r="O68" s="45"/>
      <c r="P68" s="45"/>
      <c r="Q68" s="48"/>
      <c r="R68" s="48"/>
      <c r="S68" s="48"/>
      <c r="T68" s="48"/>
      <c r="U68" s="48"/>
      <c r="V68" s="48"/>
      <c r="W68" s="69"/>
      <c r="X68" s="69"/>
      <c r="Y68" s="69"/>
      <c r="Z68" s="29"/>
      <c r="AA68" s="29"/>
      <c r="AB68" s="29"/>
      <c r="AC68" s="63" t="s">
        <v>364</v>
      </c>
      <c r="AD68" s="63" t="s">
        <v>365</v>
      </c>
      <c r="AE68" s="63" t="s">
        <v>366</v>
      </c>
      <c r="AF68" s="29"/>
      <c r="AG68" s="29"/>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2"/>
    </row>
    <row r="69" spans="1:124" ht="150" customHeight="1" x14ac:dyDescent="0.2">
      <c r="A69" s="69" t="s">
        <v>367</v>
      </c>
      <c r="B69" s="70" t="s">
        <v>368</v>
      </c>
      <c r="C69" s="63" t="s">
        <v>174</v>
      </c>
      <c r="D69" s="63" t="s">
        <v>296</v>
      </c>
      <c r="E69" s="63" t="s">
        <v>176</v>
      </c>
      <c r="F69" s="29"/>
      <c r="G69" s="29"/>
      <c r="H69" s="29"/>
      <c r="I69" s="29"/>
      <c r="J69" s="29"/>
      <c r="K69" s="29"/>
      <c r="L69" s="29"/>
      <c r="M69" s="45"/>
      <c r="N69" s="45"/>
      <c r="O69" s="45"/>
      <c r="P69" s="45"/>
      <c r="Q69" s="48"/>
      <c r="R69" s="48"/>
      <c r="S69" s="48"/>
      <c r="T69" s="48"/>
      <c r="U69" s="48"/>
      <c r="V69" s="48"/>
      <c r="W69" s="29"/>
      <c r="X69" s="29"/>
      <c r="Y69" s="29"/>
      <c r="Z69" s="29"/>
      <c r="AA69" s="29"/>
      <c r="AB69" s="29"/>
      <c r="AC69" s="63" t="s">
        <v>369</v>
      </c>
      <c r="AD69" s="63" t="s">
        <v>178</v>
      </c>
      <c r="AE69" s="63" t="s">
        <v>370</v>
      </c>
      <c r="AF69" s="29" t="s">
        <v>48</v>
      </c>
      <c r="AG69" s="77" t="s">
        <v>371</v>
      </c>
      <c r="AH69" s="71">
        <v>33299.1</v>
      </c>
      <c r="AI69" s="71">
        <v>33299.1</v>
      </c>
      <c r="AJ69" s="71">
        <v>0</v>
      </c>
      <c r="AK69" s="71">
        <v>0</v>
      </c>
      <c r="AL69" s="71">
        <v>10632</v>
      </c>
      <c r="AM69" s="71">
        <v>10632</v>
      </c>
      <c r="AN69" s="71">
        <v>1178.0999999999999</v>
      </c>
      <c r="AO69" s="71">
        <v>1178.0999999999999</v>
      </c>
      <c r="AP69" s="71">
        <v>21489</v>
      </c>
      <c r="AQ69" s="71">
        <v>21489</v>
      </c>
      <c r="AR69" s="71">
        <v>53154</v>
      </c>
      <c r="AS69" s="71">
        <v>0</v>
      </c>
      <c r="AT69" s="71">
        <v>18391</v>
      </c>
      <c r="AU69" s="71">
        <v>0</v>
      </c>
      <c r="AV69" s="71">
        <v>34763</v>
      </c>
      <c r="AW69" s="71">
        <v>55356</v>
      </c>
      <c r="AX69" s="71">
        <v>0</v>
      </c>
      <c r="AY69" s="71">
        <v>19153</v>
      </c>
      <c r="AZ69" s="71">
        <v>0</v>
      </c>
      <c r="BA69" s="71">
        <v>36203</v>
      </c>
      <c r="BB69" s="71">
        <v>55790</v>
      </c>
      <c r="BC69" s="71">
        <v>0</v>
      </c>
      <c r="BD69" s="71">
        <v>19303</v>
      </c>
      <c r="BE69" s="71" t="s">
        <v>169</v>
      </c>
      <c r="BF69" s="71">
        <v>36487</v>
      </c>
      <c r="BG69" s="71">
        <v>55790</v>
      </c>
      <c r="BH69" s="71">
        <v>0</v>
      </c>
      <c r="BI69" s="71">
        <v>19303</v>
      </c>
      <c r="BJ69" s="71">
        <v>0</v>
      </c>
      <c r="BK69" s="71">
        <v>36487</v>
      </c>
      <c r="BL69" s="71">
        <v>33299.1</v>
      </c>
      <c r="BM69" s="71">
        <v>33299.1</v>
      </c>
      <c r="BN69" s="71">
        <v>0</v>
      </c>
      <c r="BO69" s="71">
        <v>0</v>
      </c>
      <c r="BP69" s="71">
        <v>10632</v>
      </c>
      <c r="BQ69" s="71">
        <v>10632</v>
      </c>
      <c r="BR69" s="71">
        <v>1178.0999999999999</v>
      </c>
      <c r="BS69" s="71">
        <v>1178.0999999999999</v>
      </c>
      <c r="BT69" s="71">
        <v>21489</v>
      </c>
      <c r="BU69" s="71">
        <v>21489</v>
      </c>
      <c r="BV69" s="71">
        <v>53154</v>
      </c>
      <c r="BW69" s="71">
        <v>0</v>
      </c>
      <c r="BX69" s="71">
        <v>18391</v>
      </c>
      <c r="BY69" s="71">
        <v>0</v>
      </c>
      <c r="BZ69" s="71">
        <v>34763</v>
      </c>
      <c r="CA69" s="71">
        <v>55356</v>
      </c>
      <c r="CB69" s="71">
        <v>0</v>
      </c>
      <c r="CC69" s="71">
        <v>19153</v>
      </c>
      <c r="CD69" s="71">
        <v>0</v>
      </c>
      <c r="CE69" s="71">
        <v>36203</v>
      </c>
      <c r="CF69" s="71">
        <v>55790</v>
      </c>
      <c r="CG69" s="71">
        <v>0</v>
      </c>
      <c r="CH69" s="71">
        <v>19303</v>
      </c>
      <c r="CI69" s="71">
        <v>0</v>
      </c>
      <c r="CJ69" s="71">
        <v>36487</v>
      </c>
      <c r="CK69" s="71">
        <v>55790</v>
      </c>
      <c r="CL69" s="71">
        <v>0</v>
      </c>
      <c r="CM69" s="71">
        <v>19303</v>
      </c>
      <c r="CN69" s="71">
        <v>0</v>
      </c>
      <c r="CO69" s="71">
        <v>36487</v>
      </c>
      <c r="CP69" s="71">
        <v>33299.1</v>
      </c>
      <c r="CQ69" s="71">
        <v>0</v>
      </c>
      <c r="CR69" s="71">
        <v>10632</v>
      </c>
      <c r="CS69" s="71">
        <v>1178.0999999999999</v>
      </c>
      <c r="CT69" s="71">
        <v>21489</v>
      </c>
      <c r="CU69" s="71">
        <v>53154</v>
      </c>
      <c r="CV69" s="71">
        <v>0</v>
      </c>
      <c r="CW69" s="71">
        <v>18391</v>
      </c>
      <c r="CX69" s="71">
        <v>0</v>
      </c>
      <c r="CY69" s="71">
        <v>34763</v>
      </c>
      <c r="CZ69" s="71">
        <v>55356</v>
      </c>
      <c r="DA69" s="71">
        <v>0</v>
      </c>
      <c r="DB69" s="71">
        <v>19153</v>
      </c>
      <c r="DC69" s="71">
        <v>0</v>
      </c>
      <c r="DD69" s="71">
        <v>36203</v>
      </c>
      <c r="DE69" s="71">
        <v>33299.1</v>
      </c>
      <c r="DF69" s="71">
        <v>0</v>
      </c>
      <c r="DG69" s="71">
        <v>10632</v>
      </c>
      <c r="DH69" s="71">
        <v>1178.0999999999999</v>
      </c>
      <c r="DI69" s="71">
        <v>21489</v>
      </c>
      <c r="DJ69" s="71">
        <v>53154</v>
      </c>
      <c r="DK69" s="71">
        <v>0</v>
      </c>
      <c r="DL69" s="71">
        <v>18391</v>
      </c>
      <c r="DM69" s="71">
        <v>0</v>
      </c>
      <c r="DN69" s="71">
        <v>34763</v>
      </c>
      <c r="DO69" s="71">
        <v>55356</v>
      </c>
      <c r="DP69" s="71">
        <v>0</v>
      </c>
      <c r="DQ69" s="71">
        <v>19153</v>
      </c>
      <c r="DR69" s="71">
        <v>0</v>
      </c>
      <c r="DS69" s="71">
        <v>36203</v>
      </c>
      <c r="DT69" s="72" t="s">
        <v>181</v>
      </c>
    </row>
    <row r="70" spans="1:124" ht="83.25" customHeight="1" x14ac:dyDescent="0.2">
      <c r="A70" s="69"/>
      <c r="B70" s="70"/>
      <c r="C70" s="69" t="s">
        <v>303</v>
      </c>
      <c r="D70" s="69" t="s">
        <v>372</v>
      </c>
      <c r="E70" s="69" t="s">
        <v>305</v>
      </c>
      <c r="F70" s="29"/>
      <c r="G70" s="29"/>
      <c r="H70" s="29"/>
      <c r="I70" s="29"/>
      <c r="J70" s="29"/>
      <c r="K70" s="29"/>
      <c r="L70" s="29"/>
      <c r="M70" s="45"/>
      <c r="N70" s="45"/>
      <c r="O70" s="45"/>
      <c r="P70" s="45"/>
      <c r="Q70" s="48"/>
      <c r="R70" s="48"/>
      <c r="S70" s="48"/>
      <c r="T70" s="48"/>
      <c r="U70" s="48"/>
      <c r="V70" s="48"/>
      <c r="W70" s="29"/>
      <c r="X70" s="29"/>
      <c r="Y70" s="29"/>
      <c r="Z70" s="29"/>
      <c r="AA70" s="29"/>
      <c r="AB70" s="29"/>
      <c r="AC70" s="73" t="s">
        <v>251</v>
      </c>
      <c r="AD70" s="74" t="s">
        <v>373</v>
      </c>
      <c r="AE70" s="74" t="s">
        <v>253</v>
      </c>
      <c r="AF70" s="29"/>
      <c r="AG70" s="77"/>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2"/>
    </row>
    <row r="71" spans="1:124" ht="30" customHeight="1" x14ac:dyDescent="0.2">
      <c r="A71" s="69"/>
      <c r="B71" s="70"/>
      <c r="C71" s="69"/>
      <c r="D71" s="69"/>
      <c r="E71" s="69"/>
      <c r="F71" s="29"/>
      <c r="G71" s="29"/>
      <c r="H71" s="29"/>
      <c r="I71" s="29"/>
      <c r="J71" s="29"/>
      <c r="K71" s="29"/>
      <c r="L71" s="29"/>
      <c r="M71" s="45"/>
      <c r="N71" s="45"/>
      <c r="O71" s="45"/>
      <c r="P71" s="45"/>
      <c r="Q71" s="48"/>
      <c r="R71" s="48"/>
      <c r="S71" s="48"/>
      <c r="T71" s="48"/>
      <c r="U71" s="48"/>
      <c r="V71" s="48"/>
      <c r="W71" s="29"/>
      <c r="X71" s="29"/>
      <c r="Y71" s="29"/>
      <c r="Z71" s="29"/>
      <c r="AA71" s="29"/>
      <c r="AB71" s="29"/>
      <c r="AC71" s="75"/>
      <c r="AD71" s="76"/>
      <c r="AE71" s="76"/>
      <c r="AF71" s="29"/>
      <c r="AG71" s="77"/>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2"/>
    </row>
    <row r="72" spans="1:124" ht="125.25" customHeight="1" x14ac:dyDescent="0.2">
      <c r="A72" s="69" t="s">
        <v>374</v>
      </c>
      <c r="B72" s="70" t="s">
        <v>375</v>
      </c>
      <c r="C72" s="69" t="s">
        <v>174</v>
      </c>
      <c r="D72" s="69" t="s">
        <v>296</v>
      </c>
      <c r="E72" s="69" t="s">
        <v>176</v>
      </c>
      <c r="F72" s="29"/>
      <c r="G72" s="29"/>
      <c r="H72" s="29"/>
      <c r="I72" s="29"/>
      <c r="J72" s="29"/>
      <c r="K72" s="29"/>
      <c r="L72" s="29"/>
      <c r="M72" s="45"/>
      <c r="N72" s="45"/>
      <c r="O72" s="45"/>
      <c r="P72" s="45"/>
      <c r="Q72" s="48"/>
      <c r="R72" s="48"/>
      <c r="S72" s="48"/>
      <c r="T72" s="48"/>
      <c r="U72" s="48"/>
      <c r="V72" s="48"/>
      <c r="W72" s="29"/>
      <c r="X72" s="29"/>
      <c r="Y72" s="29"/>
      <c r="Z72" s="29"/>
      <c r="AA72" s="29"/>
      <c r="AB72" s="29"/>
      <c r="AC72" s="63" t="s">
        <v>376</v>
      </c>
      <c r="AD72" s="63" t="s">
        <v>178</v>
      </c>
      <c r="AE72" s="63" t="s">
        <v>359</v>
      </c>
      <c r="AF72" s="29" t="s">
        <v>48</v>
      </c>
      <c r="AG72" s="29" t="s">
        <v>377</v>
      </c>
      <c r="AH72" s="71">
        <v>61667.77</v>
      </c>
      <c r="AI72" s="71">
        <v>61256.87</v>
      </c>
      <c r="AJ72" s="71">
        <v>0</v>
      </c>
      <c r="AK72" s="71">
        <v>0</v>
      </c>
      <c r="AL72" s="71">
        <v>0</v>
      </c>
      <c r="AM72" s="71">
        <v>0</v>
      </c>
      <c r="AN72" s="71">
        <v>0</v>
      </c>
      <c r="AO72" s="71">
        <v>0</v>
      </c>
      <c r="AP72" s="71">
        <v>61667.77</v>
      </c>
      <c r="AQ72" s="71">
        <v>61256.87</v>
      </c>
      <c r="AR72" s="71">
        <v>60725.57</v>
      </c>
      <c r="AS72" s="71">
        <v>0</v>
      </c>
      <c r="AT72" s="71">
        <v>0</v>
      </c>
      <c r="AU72" s="71">
        <v>0</v>
      </c>
      <c r="AV72" s="71">
        <v>60725.57</v>
      </c>
      <c r="AW72" s="71">
        <v>60725.57</v>
      </c>
      <c r="AX72" s="71">
        <v>0</v>
      </c>
      <c r="AY72" s="71">
        <v>0</v>
      </c>
      <c r="AZ72" s="71">
        <v>0</v>
      </c>
      <c r="BA72" s="71">
        <v>60725.57</v>
      </c>
      <c r="BB72" s="71">
        <v>60725.57</v>
      </c>
      <c r="BC72" s="71">
        <v>0</v>
      </c>
      <c r="BD72" s="71">
        <v>0</v>
      </c>
      <c r="BE72" s="71" t="s">
        <v>169</v>
      </c>
      <c r="BF72" s="71">
        <v>60725.57</v>
      </c>
      <c r="BG72" s="71">
        <v>60725.57</v>
      </c>
      <c r="BH72" s="71">
        <v>0</v>
      </c>
      <c r="BI72" s="71">
        <v>0</v>
      </c>
      <c r="BJ72" s="71">
        <v>0</v>
      </c>
      <c r="BK72" s="71">
        <v>60725.57</v>
      </c>
      <c r="BL72" s="71">
        <v>61667.77</v>
      </c>
      <c r="BM72" s="71">
        <v>61256.87</v>
      </c>
      <c r="BN72" s="71">
        <v>0</v>
      </c>
      <c r="BO72" s="71">
        <v>0</v>
      </c>
      <c r="BP72" s="71">
        <v>0</v>
      </c>
      <c r="BQ72" s="71">
        <v>0</v>
      </c>
      <c r="BR72" s="71">
        <v>0</v>
      </c>
      <c r="BS72" s="71">
        <v>0</v>
      </c>
      <c r="BT72" s="71">
        <v>61667.77</v>
      </c>
      <c r="BU72" s="71">
        <v>61256.87</v>
      </c>
      <c r="BV72" s="71">
        <v>60725.57</v>
      </c>
      <c r="BW72" s="71">
        <v>0</v>
      </c>
      <c r="BX72" s="71">
        <v>0</v>
      </c>
      <c r="BY72" s="71">
        <v>0</v>
      </c>
      <c r="BZ72" s="71">
        <v>60725.57</v>
      </c>
      <c r="CA72" s="71">
        <v>60725.57</v>
      </c>
      <c r="CB72" s="71">
        <v>0</v>
      </c>
      <c r="CC72" s="71">
        <v>0</v>
      </c>
      <c r="CD72" s="71">
        <v>0</v>
      </c>
      <c r="CE72" s="71">
        <v>60725.57</v>
      </c>
      <c r="CF72" s="71">
        <v>60725.57</v>
      </c>
      <c r="CG72" s="71">
        <v>0</v>
      </c>
      <c r="CH72" s="71">
        <v>0</v>
      </c>
      <c r="CI72" s="71">
        <v>0</v>
      </c>
      <c r="CJ72" s="71">
        <v>60725.57</v>
      </c>
      <c r="CK72" s="71">
        <v>60725.57</v>
      </c>
      <c r="CL72" s="71">
        <v>0</v>
      </c>
      <c r="CM72" s="71">
        <v>0</v>
      </c>
      <c r="CN72" s="71">
        <v>0</v>
      </c>
      <c r="CO72" s="71">
        <v>60725.57</v>
      </c>
      <c r="CP72" s="71">
        <v>61667.77</v>
      </c>
      <c r="CQ72" s="71">
        <v>0</v>
      </c>
      <c r="CR72" s="71">
        <v>0</v>
      </c>
      <c r="CS72" s="71">
        <v>0</v>
      </c>
      <c r="CT72" s="71">
        <v>61667.77</v>
      </c>
      <c r="CU72" s="71">
        <v>60725.57</v>
      </c>
      <c r="CV72" s="71">
        <v>0</v>
      </c>
      <c r="CW72" s="71">
        <v>0</v>
      </c>
      <c r="CX72" s="71">
        <v>0</v>
      </c>
      <c r="CY72" s="71">
        <v>60725.57</v>
      </c>
      <c r="CZ72" s="71">
        <v>60725.57</v>
      </c>
      <c r="DA72" s="71">
        <v>0</v>
      </c>
      <c r="DB72" s="71">
        <v>0</v>
      </c>
      <c r="DC72" s="71">
        <v>0</v>
      </c>
      <c r="DD72" s="71">
        <v>60725.57</v>
      </c>
      <c r="DE72" s="71">
        <v>61667.77</v>
      </c>
      <c r="DF72" s="71">
        <v>0</v>
      </c>
      <c r="DG72" s="71">
        <v>0</v>
      </c>
      <c r="DH72" s="71">
        <v>0</v>
      </c>
      <c r="DI72" s="71">
        <v>61667.77</v>
      </c>
      <c r="DJ72" s="71">
        <v>60725.57</v>
      </c>
      <c r="DK72" s="71">
        <v>0</v>
      </c>
      <c r="DL72" s="71">
        <v>0</v>
      </c>
      <c r="DM72" s="71">
        <v>0</v>
      </c>
      <c r="DN72" s="71">
        <v>60725.57</v>
      </c>
      <c r="DO72" s="71">
        <v>60725.57</v>
      </c>
      <c r="DP72" s="71">
        <v>0</v>
      </c>
      <c r="DQ72" s="71">
        <v>0</v>
      </c>
      <c r="DR72" s="71">
        <v>0</v>
      </c>
      <c r="DS72" s="71">
        <v>60725.57</v>
      </c>
      <c r="DT72" s="72" t="s">
        <v>181</v>
      </c>
    </row>
    <row r="73" spans="1:124" ht="314.25" customHeight="1" x14ac:dyDescent="0.2">
      <c r="A73" s="69"/>
      <c r="B73" s="70"/>
      <c r="C73" s="69"/>
      <c r="D73" s="69"/>
      <c r="E73" s="69"/>
      <c r="F73" s="29"/>
      <c r="G73" s="29"/>
      <c r="H73" s="29"/>
      <c r="I73" s="29"/>
      <c r="J73" s="29"/>
      <c r="K73" s="29"/>
      <c r="L73" s="29"/>
      <c r="M73" s="45"/>
      <c r="N73" s="45"/>
      <c r="O73" s="45"/>
      <c r="P73" s="45"/>
      <c r="Q73" s="48"/>
      <c r="R73" s="48"/>
      <c r="S73" s="48"/>
      <c r="T73" s="48"/>
      <c r="U73" s="48"/>
      <c r="V73" s="48"/>
      <c r="W73" s="29"/>
      <c r="X73" s="29"/>
      <c r="Y73" s="29"/>
      <c r="Z73" s="29"/>
      <c r="AA73" s="29"/>
      <c r="AB73" s="29"/>
      <c r="AC73" s="63" t="s">
        <v>378</v>
      </c>
      <c r="AD73" s="63" t="s">
        <v>186</v>
      </c>
      <c r="AE73" s="63" t="s">
        <v>379</v>
      </c>
      <c r="AF73" s="29"/>
      <c r="AG73" s="29"/>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2"/>
    </row>
    <row r="74" spans="1:124" ht="108.75" customHeight="1" x14ac:dyDescent="0.2">
      <c r="A74" s="69" t="s">
        <v>380</v>
      </c>
      <c r="B74" s="70" t="s">
        <v>381</v>
      </c>
      <c r="C74" s="63" t="s">
        <v>174</v>
      </c>
      <c r="D74" s="63" t="s">
        <v>382</v>
      </c>
      <c r="E74" s="63" t="s">
        <v>176</v>
      </c>
      <c r="F74" s="29"/>
      <c r="G74" s="29"/>
      <c r="H74" s="29"/>
      <c r="I74" s="29"/>
      <c r="J74" s="29"/>
      <c r="K74" s="29"/>
      <c r="L74" s="29"/>
      <c r="M74" s="45"/>
      <c r="N74" s="45"/>
      <c r="O74" s="45"/>
      <c r="P74" s="45"/>
      <c r="Q74" s="48"/>
      <c r="R74" s="48"/>
      <c r="S74" s="48"/>
      <c r="T74" s="48"/>
      <c r="U74" s="48"/>
      <c r="V74" s="48"/>
      <c r="W74" s="69" t="s">
        <v>383</v>
      </c>
      <c r="X74" s="69" t="s">
        <v>384</v>
      </c>
      <c r="Y74" s="69" t="s">
        <v>385</v>
      </c>
      <c r="Z74" s="29"/>
      <c r="AA74" s="29"/>
      <c r="AB74" s="29"/>
      <c r="AC74" s="63" t="s">
        <v>386</v>
      </c>
      <c r="AD74" s="63" t="s">
        <v>178</v>
      </c>
      <c r="AE74" s="63" t="s">
        <v>387</v>
      </c>
      <c r="AF74" s="29" t="s">
        <v>50</v>
      </c>
      <c r="AG74" s="77" t="s">
        <v>388</v>
      </c>
      <c r="AH74" s="71">
        <v>8316</v>
      </c>
      <c r="AI74" s="71">
        <v>8293.86</v>
      </c>
      <c r="AJ74" s="71"/>
      <c r="AK74" s="71"/>
      <c r="AL74" s="71"/>
      <c r="AM74" s="71"/>
      <c r="AN74" s="71"/>
      <c r="AO74" s="71"/>
      <c r="AP74" s="71">
        <v>8316</v>
      </c>
      <c r="AQ74" s="71">
        <v>8293.86</v>
      </c>
      <c r="AR74" s="71">
        <v>8280</v>
      </c>
      <c r="AS74" s="71"/>
      <c r="AT74" s="71"/>
      <c r="AU74" s="71"/>
      <c r="AV74" s="71">
        <v>8280</v>
      </c>
      <c r="AW74" s="71">
        <v>8280</v>
      </c>
      <c r="AX74" s="71"/>
      <c r="AY74" s="71"/>
      <c r="AZ74" s="71"/>
      <c r="BA74" s="71">
        <v>8280</v>
      </c>
      <c r="BB74" s="71">
        <v>8280</v>
      </c>
      <c r="BC74" s="71"/>
      <c r="BD74" s="71"/>
      <c r="BE74" s="71"/>
      <c r="BF74" s="71">
        <v>8280</v>
      </c>
      <c r="BG74" s="71">
        <v>8280</v>
      </c>
      <c r="BH74" s="71"/>
      <c r="BI74" s="71"/>
      <c r="BJ74" s="71"/>
      <c r="BK74" s="71">
        <v>8280</v>
      </c>
      <c r="BL74" s="71">
        <v>8316</v>
      </c>
      <c r="BM74" s="71">
        <v>8293.86</v>
      </c>
      <c r="BN74" s="71"/>
      <c r="BO74" s="71"/>
      <c r="BP74" s="71"/>
      <c r="BQ74" s="71"/>
      <c r="BR74" s="71"/>
      <c r="BS74" s="71"/>
      <c r="BT74" s="71">
        <v>8316</v>
      </c>
      <c r="BU74" s="71">
        <v>8293.86</v>
      </c>
      <c r="BV74" s="71">
        <v>8280</v>
      </c>
      <c r="BW74" s="71"/>
      <c r="BX74" s="71"/>
      <c r="BY74" s="71"/>
      <c r="BZ74" s="71">
        <v>8280</v>
      </c>
      <c r="CA74" s="71">
        <v>8280</v>
      </c>
      <c r="CB74" s="71"/>
      <c r="CC74" s="71"/>
      <c r="CD74" s="71"/>
      <c r="CE74" s="71">
        <v>8280</v>
      </c>
      <c r="CF74" s="71">
        <v>8280</v>
      </c>
      <c r="CG74" s="71"/>
      <c r="CH74" s="71"/>
      <c r="CI74" s="71"/>
      <c r="CJ74" s="71">
        <v>8280</v>
      </c>
      <c r="CK74" s="71">
        <v>8280</v>
      </c>
      <c r="CL74" s="71"/>
      <c r="CM74" s="71"/>
      <c r="CN74" s="71"/>
      <c r="CO74" s="71">
        <v>8280</v>
      </c>
      <c r="CP74" s="71">
        <v>8316</v>
      </c>
      <c r="CQ74" s="71"/>
      <c r="CR74" s="71"/>
      <c r="CS74" s="71"/>
      <c r="CT74" s="71">
        <v>8316</v>
      </c>
      <c r="CU74" s="71">
        <v>8280</v>
      </c>
      <c r="CV74" s="71"/>
      <c r="CW74" s="71"/>
      <c r="CX74" s="71"/>
      <c r="CY74" s="71">
        <v>8280</v>
      </c>
      <c r="CZ74" s="71">
        <v>8280</v>
      </c>
      <c r="DA74" s="71"/>
      <c r="DB74" s="71"/>
      <c r="DC74" s="71"/>
      <c r="DD74" s="71">
        <v>8280</v>
      </c>
      <c r="DE74" s="71">
        <v>8316</v>
      </c>
      <c r="DF74" s="71"/>
      <c r="DG74" s="71"/>
      <c r="DH74" s="71"/>
      <c r="DI74" s="71">
        <v>8316</v>
      </c>
      <c r="DJ74" s="71">
        <v>8280</v>
      </c>
      <c r="DK74" s="71"/>
      <c r="DL74" s="71"/>
      <c r="DM74" s="71"/>
      <c r="DN74" s="71">
        <v>8280</v>
      </c>
      <c r="DO74" s="71">
        <v>8280</v>
      </c>
      <c r="DP74" s="71"/>
      <c r="DQ74" s="71"/>
      <c r="DR74" s="71"/>
      <c r="DS74" s="71">
        <v>8280</v>
      </c>
      <c r="DT74" s="72" t="s">
        <v>181</v>
      </c>
    </row>
    <row r="75" spans="1:124" ht="147.75" customHeight="1" x14ac:dyDescent="0.2">
      <c r="A75" s="69"/>
      <c r="B75" s="70"/>
      <c r="C75" s="69" t="s">
        <v>389</v>
      </c>
      <c r="D75" s="69" t="s">
        <v>390</v>
      </c>
      <c r="E75" s="69" t="s">
        <v>391</v>
      </c>
      <c r="F75" s="29"/>
      <c r="G75" s="29"/>
      <c r="H75" s="29"/>
      <c r="I75" s="29"/>
      <c r="J75" s="29"/>
      <c r="K75" s="29"/>
      <c r="L75" s="29"/>
      <c r="M75" s="45"/>
      <c r="N75" s="45"/>
      <c r="O75" s="45"/>
      <c r="P75" s="45"/>
      <c r="Q75" s="48"/>
      <c r="R75" s="48"/>
      <c r="S75" s="48"/>
      <c r="T75" s="48"/>
      <c r="U75" s="48"/>
      <c r="V75" s="48"/>
      <c r="W75" s="69"/>
      <c r="X75" s="69"/>
      <c r="Y75" s="69"/>
      <c r="Z75" s="29"/>
      <c r="AA75" s="29"/>
      <c r="AB75" s="29"/>
      <c r="AC75" s="63" t="s">
        <v>392</v>
      </c>
      <c r="AD75" s="63" t="s">
        <v>307</v>
      </c>
      <c r="AE75" s="63" t="s">
        <v>393</v>
      </c>
      <c r="AF75" s="29"/>
      <c r="AG75" s="77"/>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2"/>
    </row>
    <row r="76" spans="1:124" ht="66" customHeight="1" x14ac:dyDescent="0.2">
      <c r="A76" s="69"/>
      <c r="B76" s="70"/>
      <c r="C76" s="69"/>
      <c r="D76" s="69"/>
      <c r="E76" s="69"/>
      <c r="F76" s="29"/>
      <c r="G76" s="29"/>
      <c r="H76" s="29"/>
      <c r="I76" s="29"/>
      <c r="J76" s="29"/>
      <c r="K76" s="29"/>
      <c r="L76" s="29"/>
      <c r="M76" s="45"/>
      <c r="N76" s="45"/>
      <c r="O76" s="45"/>
      <c r="P76" s="45"/>
      <c r="Q76" s="48"/>
      <c r="R76" s="48"/>
      <c r="S76" s="48"/>
      <c r="T76" s="48"/>
      <c r="U76" s="48"/>
      <c r="V76" s="48"/>
      <c r="W76" s="69"/>
      <c r="X76" s="69"/>
      <c r="Y76" s="69"/>
      <c r="Z76" s="29"/>
      <c r="AA76" s="29"/>
      <c r="AB76" s="29"/>
      <c r="AC76" s="63" t="s">
        <v>226</v>
      </c>
      <c r="AD76" s="63" t="s">
        <v>394</v>
      </c>
      <c r="AE76" s="63" t="s">
        <v>228</v>
      </c>
      <c r="AF76" s="29"/>
      <c r="AG76" s="77"/>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2"/>
    </row>
    <row r="77" spans="1:124" ht="153.75" customHeight="1" x14ac:dyDescent="0.2">
      <c r="A77" s="69" t="s">
        <v>395</v>
      </c>
      <c r="B77" s="70" t="s">
        <v>396</v>
      </c>
      <c r="C77" s="69" t="s">
        <v>174</v>
      </c>
      <c r="D77" s="69" t="s">
        <v>397</v>
      </c>
      <c r="E77" s="69" t="s">
        <v>176</v>
      </c>
      <c r="F77" s="29"/>
      <c r="G77" s="29"/>
      <c r="H77" s="29"/>
      <c r="I77" s="29"/>
      <c r="J77" s="29"/>
      <c r="K77" s="29"/>
      <c r="L77" s="29"/>
      <c r="M77" s="45"/>
      <c r="N77" s="45"/>
      <c r="O77" s="45"/>
      <c r="P77" s="45"/>
      <c r="Q77" s="48"/>
      <c r="R77" s="48"/>
      <c r="S77" s="48"/>
      <c r="T77" s="48"/>
      <c r="U77" s="48"/>
      <c r="V77" s="48"/>
      <c r="W77" s="29"/>
      <c r="X77" s="29"/>
      <c r="Y77" s="29"/>
      <c r="Z77" s="29"/>
      <c r="AA77" s="29"/>
      <c r="AB77" s="29"/>
      <c r="AC77" s="63" t="s">
        <v>398</v>
      </c>
      <c r="AD77" s="63" t="s">
        <v>245</v>
      </c>
      <c r="AE77" s="63" t="s">
        <v>399</v>
      </c>
      <c r="AF77" s="29" t="s">
        <v>65</v>
      </c>
      <c r="AG77" s="77" t="s">
        <v>400</v>
      </c>
      <c r="AH77" s="71">
        <v>0</v>
      </c>
      <c r="AI77" s="71">
        <v>0</v>
      </c>
      <c r="AJ77" s="71"/>
      <c r="AK77" s="71"/>
      <c r="AL77" s="71"/>
      <c r="AM77" s="71"/>
      <c r="AN77" s="71"/>
      <c r="AO77" s="71"/>
      <c r="AP77" s="71"/>
      <c r="AQ77" s="71"/>
      <c r="AR77" s="71">
        <v>9000</v>
      </c>
      <c r="AS77" s="71"/>
      <c r="AT77" s="71"/>
      <c r="AU77" s="71"/>
      <c r="AV77" s="71">
        <v>9000</v>
      </c>
      <c r="AW77" s="71">
        <v>0</v>
      </c>
      <c r="AX77" s="71"/>
      <c r="AY77" s="71"/>
      <c r="AZ77" s="71"/>
      <c r="BA77" s="71"/>
      <c r="BB77" s="71">
        <v>0</v>
      </c>
      <c r="BC77" s="71"/>
      <c r="BD77" s="71"/>
      <c r="BE77" s="71"/>
      <c r="BF77" s="71"/>
      <c r="BG77" s="71">
        <v>0</v>
      </c>
      <c r="BH77" s="71"/>
      <c r="BI77" s="71"/>
      <c r="BJ77" s="71"/>
      <c r="BK77" s="71"/>
      <c r="BL77" s="71">
        <v>0</v>
      </c>
      <c r="BM77" s="71">
        <v>0</v>
      </c>
      <c r="BN77" s="71"/>
      <c r="BO77" s="71"/>
      <c r="BP77" s="71"/>
      <c r="BQ77" s="71"/>
      <c r="BR77" s="71"/>
      <c r="BS77" s="71"/>
      <c r="BT77" s="71"/>
      <c r="BU77" s="71"/>
      <c r="BV77" s="71">
        <v>9000</v>
      </c>
      <c r="BW77" s="71"/>
      <c r="BX77" s="71"/>
      <c r="BY77" s="71"/>
      <c r="BZ77" s="71">
        <v>9000</v>
      </c>
      <c r="CA77" s="71">
        <v>0</v>
      </c>
      <c r="CB77" s="71"/>
      <c r="CC77" s="71"/>
      <c r="CD77" s="71"/>
      <c r="CE77" s="71"/>
      <c r="CF77" s="71">
        <v>0</v>
      </c>
      <c r="CG77" s="71"/>
      <c r="CH77" s="71"/>
      <c r="CI77" s="71"/>
      <c r="CJ77" s="71"/>
      <c r="CK77" s="71">
        <v>0</v>
      </c>
      <c r="CL77" s="71"/>
      <c r="CM77" s="71"/>
      <c r="CN77" s="71"/>
      <c r="CO77" s="71"/>
      <c r="CP77" s="71">
        <v>0</v>
      </c>
      <c r="CQ77" s="71"/>
      <c r="CR77" s="71"/>
      <c r="CS77" s="71"/>
      <c r="CT77" s="71"/>
      <c r="CU77" s="71">
        <v>9000</v>
      </c>
      <c r="CV77" s="71"/>
      <c r="CW77" s="71"/>
      <c r="CX77" s="71"/>
      <c r="CY77" s="71">
        <v>9000</v>
      </c>
      <c r="CZ77" s="71">
        <v>0</v>
      </c>
      <c r="DA77" s="71"/>
      <c r="DB77" s="71"/>
      <c r="DC77" s="71"/>
      <c r="DD77" s="71"/>
      <c r="DE77" s="71">
        <v>0</v>
      </c>
      <c r="DF77" s="71"/>
      <c r="DG77" s="71"/>
      <c r="DH77" s="71"/>
      <c r="DI77" s="71"/>
      <c r="DJ77" s="71">
        <v>9000</v>
      </c>
      <c r="DK77" s="71"/>
      <c r="DL77" s="71"/>
      <c r="DM77" s="71"/>
      <c r="DN77" s="71">
        <v>9000</v>
      </c>
      <c r="DO77" s="71">
        <v>0</v>
      </c>
      <c r="DP77" s="71"/>
      <c r="DQ77" s="71"/>
      <c r="DR77" s="71"/>
      <c r="DS77" s="71"/>
      <c r="DT77" s="72" t="s">
        <v>181</v>
      </c>
    </row>
    <row r="78" spans="1:124" ht="72.75" customHeight="1" x14ac:dyDescent="0.2">
      <c r="A78" s="69"/>
      <c r="B78" s="70"/>
      <c r="C78" s="69"/>
      <c r="D78" s="69"/>
      <c r="E78" s="69"/>
      <c r="F78" s="29"/>
      <c r="G78" s="29"/>
      <c r="H78" s="29"/>
      <c r="I78" s="29"/>
      <c r="J78" s="29"/>
      <c r="K78" s="29"/>
      <c r="L78" s="29"/>
      <c r="M78" s="45"/>
      <c r="N78" s="45"/>
      <c r="O78" s="45"/>
      <c r="P78" s="45"/>
      <c r="Q78" s="48"/>
      <c r="R78" s="48"/>
      <c r="S78" s="48"/>
      <c r="T78" s="48"/>
      <c r="U78" s="48"/>
      <c r="V78" s="48"/>
      <c r="W78" s="29"/>
      <c r="X78" s="29"/>
      <c r="Y78" s="29"/>
      <c r="Z78" s="29"/>
      <c r="AA78" s="29"/>
      <c r="AB78" s="29"/>
      <c r="AC78" s="63" t="s">
        <v>251</v>
      </c>
      <c r="AD78" s="63" t="s">
        <v>401</v>
      </c>
      <c r="AE78" s="63" t="s">
        <v>253</v>
      </c>
      <c r="AF78" s="29"/>
      <c r="AG78" s="77"/>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2"/>
    </row>
    <row r="79" spans="1:124" ht="129.75" customHeight="1" x14ac:dyDescent="0.2">
      <c r="A79" s="69" t="s">
        <v>402</v>
      </c>
      <c r="B79" s="70" t="s">
        <v>403</v>
      </c>
      <c r="C79" s="63" t="s">
        <v>404</v>
      </c>
      <c r="D79" s="63" t="s">
        <v>405</v>
      </c>
      <c r="E79" s="63" t="s">
        <v>406</v>
      </c>
      <c r="F79" s="29"/>
      <c r="G79" s="29"/>
      <c r="H79" s="29"/>
      <c r="I79" s="29"/>
      <c r="J79" s="29"/>
      <c r="K79" s="29"/>
      <c r="L79" s="29"/>
      <c r="M79" s="45"/>
      <c r="N79" s="45"/>
      <c r="O79" s="45"/>
      <c r="P79" s="45"/>
      <c r="Q79" s="48"/>
      <c r="R79" s="48"/>
      <c r="S79" s="48"/>
      <c r="T79" s="48"/>
      <c r="U79" s="48"/>
      <c r="V79" s="48"/>
      <c r="W79" s="69" t="s">
        <v>407</v>
      </c>
      <c r="X79" s="69" t="s">
        <v>408</v>
      </c>
      <c r="Y79" s="69" t="s">
        <v>409</v>
      </c>
      <c r="Z79" s="29"/>
      <c r="AA79" s="29"/>
      <c r="AB79" s="29"/>
      <c r="AC79" s="63" t="s">
        <v>410</v>
      </c>
      <c r="AD79" s="63" t="s">
        <v>245</v>
      </c>
      <c r="AE79" s="63" t="s">
        <v>411</v>
      </c>
      <c r="AF79" s="29" t="s">
        <v>49</v>
      </c>
      <c r="AG79" s="77" t="s">
        <v>412</v>
      </c>
      <c r="AH79" s="71">
        <v>69207.63</v>
      </c>
      <c r="AI79" s="71">
        <v>69207.509999999995</v>
      </c>
      <c r="AJ79" s="71">
        <v>615.05999999999995</v>
      </c>
      <c r="AK79" s="71">
        <v>615.05999999999995</v>
      </c>
      <c r="AL79" s="71">
        <v>4614.76</v>
      </c>
      <c r="AM79" s="71">
        <v>4614.76</v>
      </c>
      <c r="AN79" s="71">
        <v>0</v>
      </c>
      <c r="AO79" s="71">
        <v>0</v>
      </c>
      <c r="AP79" s="71">
        <v>63977.81</v>
      </c>
      <c r="AQ79" s="71">
        <v>63977.69</v>
      </c>
      <c r="AR79" s="71">
        <v>79327.06</v>
      </c>
      <c r="AS79" s="71">
        <v>808.7</v>
      </c>
      <c r="AT79" s="71">
        <v>661.66</v>
      </c>
      <c r="AU79" s="71">
        <v>0</v>
      </c>
      <c r="AV79" s="71">
        <v>77856.7</v>
      </c>
      <c r="AW79" s="71">
        <v>79366.23</v>
      </c>
      <c r="AX79" s="71">
        <v>780.84</v>
      </c>
      <c r="AY79" s="71">
        <v>720.78</v>
      </c>
      <c r="AZ79" s="71">
        <v>0</v>
      </c>
      <c r="BA79" s="71">
        <v>77864.61</v>
      </c>
      <c r="BB79" s="71">
        <v>77945.02</v>
      </c>
      <c r="BC79" s="71">
        <v>742.35</v>
      </c>
      <c r="BD79" s="71">
        <v>742.35</v>
      </c>
      <c r="BE79" s="71" t="s">
        <v>169</v>
      </c>
      <c r="BF79" s="71">
        <v>76460.320000000007</v>
      </c>
      <c r="BG79" s="71">
        <v>77945.02</v>
      </c>
      <c r="BH79" s="71">
        <v>742.35</v>
      </c>
      <c r="BI79" s="71">
        <v>742.35</v>
      </c>
      <c r="BJ79" s="71">
        <v>0</v>
      </c>
      <c r="BK79" s="71">
        <v>76460.320000000007</v>
      </c>
      <c r="BL79" s="71">
        <v>69207.63</v>
      </c>
      <c r="BM79" s="71">
        <v>69207.509999999995</v>
      </c>
      <c r="BN79" s="71">
        <v>615.05999999999995</v>
      </c>
      <c r="BO79" s="71">
        <v>615.05999999999995</v>
      </c>
      <c r="BP79" s="71">
        <v>4614.76</v>
      </c>
      <c r="BQ79" s="71">
        <v>4614.76</v>
      </c>
      <c r="BR79" s="71">
        <v>0</v>
      </c>
      <c r="BS79" s="71">
        <v>0</v>
      </c>
      <c r="BT79" s="71">
        <v>63977.81</v>
      </c>
      <c r="BU79" s="71">
        <v>63977.69</v>
      </c>
      <c r="BV79" s="71">
        <v>79327.06</v>
      </c>
      <c r="BW79" s="71">
        <v>808.7</v>
      </c>
      <c r="BX79" s="71">
        <v>661.66</v>
      </c>
      <c r="BY79" s="71">
        <v>0</v>
      </c>
      <c r="BZ79" s="71">
        <v>77856.7</v>
      </c>
      <c r="CA79" s="71">
        <v>79366.23</v>
      </c>
      <c r="CB79" s="71">
        <v>780.84</v>
      </c>
      <c r="CC79" s="71">
        <v>720.78</v>
      </c>
      <c r="CD79" s="71">
        <v>0</v>
      </c>
      <c r="CE79" s="71">
        <v>77864.61</v>
      </c>
      <c r="CF79" s="71">
        <v>77945.02</v>
      </c>
      <c r="CG79" s="71">
        <v>742.35</v>
      </c>
      <c r="CH79" s="71">
        <v>742.35</v>
      </c>
      <c r="CI79" s="71">
        <v>0</v>
      </c>
      <c r="CJ79" s="71">
        <v>76460.320000000007</v>
      </c>
      <c r="CK79" s="71">
        <v>77945.02</v>
      </c>
      <c r="CL79" s="71">
        <v>742.35</v>
      </c>
      <c r="CM79" s="71">
        <v>742.35</v>
      </c>
      <c r="CN79" s="71">
        <v>0</v>
      </c>
      <c r="CO79" s="71">
        <v>76460.320000000007</v>
      </c>
      <c r="CP79" s="71">
        <v>69207.63</v>
      </c>
      <c r="CQ79" s="71">
        <v>615.05999999999995</v>
      </c>
      <c r="CR79" s="71">
        <v>4614.76</v>
      </c>
      <c r="CS79" s="71">
        <v>0</v>
      </c>
      <c r="CT79" s="71">
        <v>63977.81</v>
      </c>
      <c r="CU79" s="71">
        <v>79327.06</v>
      </c>
      <c r="CV79" s="71">
        <v>808.7</v>
      </c>
      <c r="CW79" s="71">
        <v>661.66</v>
      </c>
      <c r="CX79" s="71">
        <v>0</v>
      </c>
      <c r="CY79" s="71">
        <v>77856.7</v>
      </c>
      <c r="CZ79" s="71">
        <v>79366.23</v>
      </c>
      <c r="DA79" s="71">
        <v>780.84</v>
      </c>
      <c r="DB79" s="71">
        <v>720.78</v>
      </c>
      <c r="DC79" s="71">
        <v>0</v>
      </c>
      <c r="DD79" s="71">
        <v>77864.61</v>
      </c>
      <c r="DE79" s="71">
        <v>69207.63</v>
      </c>
      <c r="DF79" s="71">
        <v>615.05999999999995</v>
      </c>
      <c r="DG79" s="71">
        <v>4614.76</v>
      </c>
      <c r="DH79" s="71">
        <v>0</v>
      </c>
      <c r="DI79" s="71">
        <v>63977.81</v>
      </c>
      <c r="DJ79" s="71">
        <v>79327.06</v>
      </c>
      <c r="DK79" s="71">
        <v>808.7</v>
      </c>
      <c r="DL79" s="71">
        <v>661.66</v>
      </c>
      <c r="DM79" s="71">
        <v>0</v>
      </c>
      <c r="DN79" s="71">
        <v>77856.7</v>
      </c>
      <c r="DO79" s="71">
        <v>79366.23</v>
      </c>
      <c r="DP79" s="71">
        <v>780.84</v>
      </c>
      <c r="DQ79" s="71">
        <v>720.78</v>
      </c>
      <c r="DR79" s="71">
        <v>0</v>
      </c>
      <c r="DS79" s="71">
        <v>77864.61</v>
      </c>
      <c r="DT79" s="72" t="s">
        <v>181</v>
      </c>
    </row>
    <row r="80" spans="1:124" ht="108" customHeight="1" x14ac:dyDescent="0.2">
      <c r="A80" s="69"/>
      <c r="B80" s="70"/>
      <c r="C80" s="63" t="s">
        <v>266</v>
      </c>
      <c r="D80" s="63" t="s">
        <v>413</v>
      </c>
      <c r="E80" s="63" t="s">
        <v>268</v>
      </c>
      <c r="F80" s="29"/>
      <c r="G80" s="29"/>
      <c r="H80" s="29"/>
      <c r="I80" s="29"/>
      <c r="J80" s="29"/>
      <c r="K80" s="29"/>
      <c r="L80" s="29"/>
      <c r="M80" s="45"/>
      <c r="N80" s="45"/>
      <c r="O80" s="45"/>
      <c r="P80" s="45"/>
      <c r="Q80" s="48"/>
      <c r="R80" s="48"/>
      <c r="S80" s="48"/>
      <c r="T80" s="48"/>
      <c r="U80" s="48"/>
      <c r="V80" s="48"/>
      <c r="W80" s="69"/>
      <c r="X80" s="69"/>
      <c r="Y80" s="69"/>
      <c r="Z80" s="29"/>
      <c r="AA80" s="29"/>
      <c r="AB80" s="29"/>
      <c r="AC80" s="69" t="s">
        <v>251</v>
      </c>
      <c r="AD80" s="69" t="s">
        <v>414</v>
      </c>
      <c r="AE80" s="69" t="s">
        <v>253</v>
      </c>
      <c r="AF80" s="29"/>
      <c r="AG80" s="77"/>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c r="DG80" s="71"/>
      <c r="DH80" s="71"/>
      <c r="DI80" s="71"/>
      <c r="DJ80" s="71"/>
      <c r="DK80" s="71"/>
      <c r="DL80" s="71"/>
      <c r="DM80" s="71"/>
      <c r="DN80" s="71"/>
      <c r="DO80" s="71"/>
      <c r="DP80" s="71"/>
      <c r="DQ80" s="71"/>
      <c r="DR80" s="71"/>
      <c r="DS80" s="71"/>
      <c r="DT80" s="72"/>
    </row>
    <row r="81" spans="1:124" ht="64.5" customHeight="1" x14ac:dyDescent="0.2">
      <c r="A81" s="69"/>
      <c r="B81" s="70"/>
      <c r="C81" s="63" t="s">
        <v>415</v>
      </c>
      <c r="D81" s="63" t="s">
        <v>416</v>
      </c>
      <c r="E81" s="63" t="s">
        <v>417</v>
      </c>
      <c r="F81" s="29"/>
      <c r="G81" s="29"/>
      <c r="H81" s="29"/>
      <c r="I81" s="29"/>
      <c r="J81" s="29"/>
      <c r="K81" s="29"/>
      <c r="L81" s="29"/>
      <c r="M81" s="45"/>
      <c r="N81" s="45"/>
      <c r="O81" s="45"/>
      <c r="P81" s="45"/>
      <c r="Q81" s="48"/>
      <c r="R81" s="48"/>
      <c r="S81" s="48"/>
      <c r="T81" s="48"/>
      <c r="U81" s="48"/>
      <c r="V81" s="48"/>
      <c r="W81" s="69"/>
      <c r="X81" s="69"/>
      <c r="Y81" s="69"/>
      <c r="Z81" s="29"/>
      <c r="AA81" s="29"/>
      <c r="AB81" s="29"/>
      <c r="AC81" s="69"/>
      <c r="AD81" s="69"/>
      <c r="AE81" s="69"/>
      <c r="AF81" s="29"/>
      <c r="AG81" s="77"/>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71"/>
      <c r="DO81" s="71"/>
      <c r="DP81" s="71"/>
      <c r="DQ81" s="71"/>
      <c r="DR81" s="71"/>
      <c r="DS81" s="71"/>
      <c r="DT81" s="72"/>
    </row>
    <row r="82" spans="1:124" ht="144" customHeight="1" x14ac:dyDescent="0.2">
      <c r="A82" s="69" t="s">
        <v>418</v>
      </c>
      <c r="B82" s="70" t="s">
        <v>419</v>
      </c>
      <c r="C82" s="63" t="s">
        <v>404</v>
      </c>
      <c r="D82" s="63" t="s">
        <v>405</v>
      </c>
      <c r="E82" s="63" t="s">
        <v>406</v>
      </c>
      <c r="F82" s="29"/>
      <c r="G82" s="29"/>
      <c r="H82" s="29"/>
      <c r="I82" s="29"/>
      <c r="J82" s="29"/>
      <c r="K82" s="29"/>
      <c r="L82" s="29"/>
      <c r="M82" s="45"/>
      <c r="N82" s="45"/>
      <c r="O82" s="45"/>
      <c r="P82" s="45"/>
      <c r="Q82" s="48"/>
      <c r="R82" s="48"/>
      <c r="S82" s="48"/>
      <c r="T82" s="48"/>
      <c r="U82" s="48"/>
      <c r="V82" s="48"/>
      <c r="W82" s="29"/>
      <c r="X82" s="29"/>
      <c r="Y82" s="29"/>
      <c r="Z82" s="29"/>
      <c r="AA82" s="29"/>
      <c r="AB82" s="29"/>
      <c r="AC82" s="63" t="s">
        <v>420</v>
      </c>
      <c r="AD82" s="63" t="s">
        <v>178</v>
      </c>
      <c r="AE82" s="63" t="s">
        <v>359</v>
      </c>
      <c r="AF82" s="29" t="s">
        <v>49</v>
      </c>
      <c r="AG82" s="29" t="s">
        <v>421</v>
      </c>
      <c r="AH82" s="71">
        <v>403001.5</v>
      </c>
      <c r="AI82" s="71">
        <v>322252.14</v>
      </c>
      <c r="AJ82" s="71">
        <v>0</v>
      </c>
      <c r="AK82" s="71">
        <v>0</v>
      </c>
      <c r="AL82" s="71">
        <v>21239.49</v>
      </c>
      <c r="AM82" s="71">
        <v>21239.49</v>
      </c>
      <c r="AN82" s="71">
        <v>0</v>
      </c>
      <c r="AO82" s="71">
        <v>0</v>
      </c>
      <c r="AP82" s="71">
        <v>381762.01</v>
      </c>
      <c r="AQ82" s="71">
        <v>301012.65000000002</v>
      </c>
      <c r="AR82" s="71">
        <v>333421.02</v>
      </c>
      <c r="AS82" s="71">
        <v>0</v>
      </c>
      <c r="AT82" s="71">
        <v>365</v>
      </c>
      <c r="AU82" s="71">
        <v>0</v>
      </c>
      <c r="AV82" s="71">
        <v>333056.02</v>
      </c>
      <c r="AW82" s="71">
        <v>312819.84000000003</v>
      </c>
      <c r="AX82" s="71">
        <v>0</v>
      </c>
      <c r="AY82" s="71">
        <v>0</v>
      </c>
      <c r="AZ82" s="71">
        <v>0</v>
      </c>
      <c r="BA82" s="71">
        <v>312819.84000000003</v>
      </c>
      <c r="BB82" s="71">
        <v>312819.84000000003</v>
      </c>
      <c r="BC82" s="71">
        <v>0</v>
      </c>
      <c r="BD82" s="71">
        <v>0</v>
      </c>
      <c r="BE82" s="71" t="s">
        <v>169</v>
      </c>
      <c r="BF82" s="71">
        <v>312819.84000000003</v>
      </c>
      <c r="BG82" s="71">
        <v>312819.84000000003</v>
      </c>
      <c r="BH82" s="71">
        <v>0</v>
      </c>
      <c r="BI82" s="71">
        <v>0</v>
      </c>
      <c r="BJ82" s="71">
        <v>0</v>
      </c>
      <c r="BK82" s="71">
        <v>312819.84000000003</v>
      </c>
      <c r="BL82" s="71">
        <v>403001.5</v>
      </c>
      <c r="BM82" s="71">
        <v>322252.14</v>
      </c>
      <c r="BN82" s="71">
        <v>0</v>
      </c>
      <c r="BO82" s="71">
        <v>0</v>
      </c>
      <c r="BP82" s="71">
        <v>21239.49</v>
      </c>
      <c r="BQ82" s="71">
        <v>21239.49</v>
      </c>
      <c r="BR82" s="71">
        <v>0</v>
      </c>
      <c r="BS82" s="71">
        <v>0</v>
      </c>
      <c r="BT82" s="71">
        <v>381762.01</v>
      </c>
      <c r="BU82" s="71">
        <v>301012.65000000002</v>
      </c>
      <c r="BV82" s="71">
        <v>333421.02</v>
      </c>
      <c r="BW82" s="71">
        <v>0</v>
      </c>
      <c r="BX82" s="71">
        <v>365</v>
      </c>
      <c r="BY82" s="71">
        <v>0</v>
      </c>
      <c r="BZ82" s="71">
        <v>333056.02</v>
      </c>
      <c r="CA82" s="71">
        <v>312819.84000000003</v>
      </c>
      <c r="CB82" s="71">
        <v>0</v>
      </c>
      <c r="CC82" s="71">
        <v>0</v>
      </c>
      <c r="CD82" s="71">
        <v>0</v>
      </c>
      <c r="CE82" s="71">
        <v>312819.84000000003</v>
      </c>
      <c r="CF82" s="71">
        <v>312819.84000000003</v>
      </c>
      <c r="CG82" s="71">
        <v>0</v>
      </c>
      <c r="CH82" s="71">
        <v>0</v>
      </c>
      <c r="CI82" s="71">
        <v>0</v>
      </c>
      <c r="CJ82" s="71">
        <v>312819.84000000003</v>
      </c>
      <c r="CK82" s="71">
        <v>312819.84000000003</v>
      </c>
      <c r="CL82" s="71">
        <v>0</v>
      </c>
      <c r="CM82" s="71">
        <v>0</v>
      </c>
      <c r="CN82" s="71">
        <v>0</v>
      </c>
      <c r="CO82" s="71">
        <v>312819.84000000003</v>
      </c>
      <c r="CP82" s="71">
        <v>403001.5</v>
      </c>
      <c r="CQ82" s="71">
        <v>0</v>
      </c>
      <c r="CR82" s="71">
        <v>21239.49</v>
      </c>
      <c r="CS82" s="71">
        <v>0</v>
      </c>
      <c r="CT82" s="71">
        <v>381762.01</v>
      </c>
      <c r="CU82" s="71">
        <v>333421.02</v>
      </c>
      <c r="CV82" s="71">
        <v>0</v>
      </c>
      <c r="CW82" s="71">
        <v>365</v>
      </c>
      <c r="CX82" s="71">
        <v>0</v>
      </c>
      <c r="CY82" s="71">
        <v>333056.02</v>
      </c>
      <c r="CZ82" s="71">
        <v>312819.84000000003</v>
      </c>
      <c r="DA82" s="71">
        <v>0</v>
      </c>
      <c r="DB82" s="71">
        <v>0</v>
      </c>
      <c r="DC82" s="71">
        <v>0</v>
      </c>
      <c r="DD82" s="71">
        <v>312819.84000000003</v>
      </c>
      <c r="DE82" s="71">
        <v>403001.5</v>
      </c>
      <c r="DF82" s="71">
        <v>0</v>
      </c>
      <c r="DG82" s="71">
        <v>21239.49</v>
      </c>
      <c r="DH82" s="71">
        <v>0</v>
      </c>
      <c r="DI82" s="71">
        <v>381762.01</v>
      </c>
      <c r="DJ82" s="71">
        <v>333421.02</v>
      </c>
      <c r="DK82" s="71">
        <v>0</v>
      </c>
      <c r="DL82" s="71">
        <v>365</v>
      </c>
      <c r="DM82" s="71">
        <v>0</v>
      </c>
      <c r="DN82" s="71">
        <v>333056.02</v>
      </c>
      <c r="DO82" s="71">
        <v>312819.84000000003</v>
      </c>
      <c r="DP82" s="71">
        <v>0</v>
      </c>
      <c r="DQ82" s="71">
        <v>0</v>
      </c>
      <c r="DR82" s="71">
        <v>0</v>
      </c>
      <c r="DS82" s="71">
        <v>312819.84000000003</v>
      </c>
      <c r="DT82" s="72" t="s">
        <v>181</v>
      </c>
    </row>
    <row r="83" spans="1:124" ht="150" customHeight="1" x14ac:dyDescent="0.2">
      <c r="A83" s="69"/>
      <c r="B83" s="70"/>
      <c r="C83" s="69" t="s">
        <v>266</v>
      </c>
      <c r="D83" s="69" t="s">
        <v>422</v>
      </c>
      <c r="E83" s="69" t="s">
        <v>268</v>
      </c>
      <c r="F83" s="29"/>
      <c r="G83" s="29"/>
      <c r="H83" s="29"/>
      <c r="I83" s="29"/>
      <c r="J83" s="29"/>
      <c r="K83" s="29"/>
      <c r="L83" s="29"/>
      <c r="M83" s="45"/>
      <c r="N83" s="45"/>
      <c r="O83" s="45"/>
      <c r="P83" s="45"/>
      <c r="Q83" s="48"/>
      <c r="R83" s="48"/>
      <c r="S83" s="48"/>
      <c r="T83" s="48"/>
      <c r="U83" s="48"/>
      <c r="V83" s="48"/>
      <c r="W83" s="29"/>
      <c r="X83" s="29"/>
      <c r="Y83" s="29"/>
      <c r="Z83" s="29"/>
      <c r="AA83" s="29"/>
      <c r="AB83" s="29"/>
      <c r="AC83" s="63" t="s">
        <v>423</v>
      </c>
      <c r="AD83" s="63" t="s">
        <v>307</v>
      </c>
      <c r="AE83" s="63" t="s">
        <v>424</v>
      </c>
      <c r="AF83" s="29"/>
      <c r="AG83" s="29"/>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c r="DG83" s="71"/>
      <c r="DH83" s="71"/>
      <c r="DI83" s="71"/>
      <c r="DJ83" s="71"/>
      <c r="DK83" s="71"/>
      <c r="DL83" s="71"/>
      <c r="DM83" s="71"/>
      <c r="DN83" s="71"/>
      <c r="DO83" s="71"/>
      <c r="DP83" s="71"/>
      <c r="DQ83" s="71"/>
      <c r="DR83" s="71"/>
      <c r="DS83" s="71"/>
      <c r="DT83" s="72"/>
    </row>
    <row r="84" spans="1:124" ht="121.5" customHeight="1" x14ac:dyDescent="0.2">
      <c r="A84" s="69"/>
      <c r="B84" s="70"/>
      <c r="C84" s="69"/>
      <c r="D84" s="69"/>
      <c r="E84" s="69"/>
      <c r="F84" s="29"/>
      <c r="G84" s="29"/>
      <c r="H84" s="29"/>
      <c r="I84" s="29"/>
      <c r="J84" s="29"/>
      <c r="K84" s="29"/>
      <c r="L84" s="29"/>
      <c r="M84" s="45"/>
      <c r="N84" s="45"/>
      <c r="O84" s="45"/>
      <c r="P84" s="45"/>
      <c r="Q84" s="48"/>
      <c r="R84" s="48"/>
      <c r="S84" s="48"/>
      <c r="T84" s="48"/>
      <c r="U84" s="48"/>
      <c r="V84" s="48"/>
      <c r="W84" s="29"/>
      <c r="X84" s="29"/>
      <c r="Y84" s="29"/>
      <c r="Z84" s="29"/>
      <c r="AA84" s="29"/>
      <c r="AB84" s="29"/>
      <c r="AC84" s="63" t="s">
        <v>425</v>
      </c>
      <c r="AD84" s="63" t="s">
        <v>310</v>
      </c>
      <c r="AE84" s="63" t="s">
        <v>311</v>
      </c>
      <c r="AF84" s="29"/>
      <c r="AG84" s="29"/>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c r="DG84" s="71"/>
      <c r="DH84" s="71"/>
      <c r="DI84" s="71"/>
      <c r="DJ84" s="71"/>
      <c r="DK84" s="71"/>
      <c r="DL84" s="71"/>
      <c r="DM84" s="71"/>
      <c r="DN84" s="71"/>
      <c r="DO84" s="71"/>
      <c r="DP84" s="71"/>
      <c r="DQ84" s="71"/>
      <c r="DR84" s="71"/>
      <c r="DS84" s="71"/>
      <c r="DT84" s="72"/>
    </row>
    <row r="85" spans="1:124" ht="69.75" customHeight="1" x14ac:dyDescent="0.2">
      <c r="A85" s="69"/>
      <c r="B85" s="70"/>
      <c r="C85" s="69"/>
      <c r="D85" s="69"/>
      <c r="E85" s="69"/>
      <c r="F85" s="29"/>
      <c r="G85" s="29"/>
      <c r="H85" s="29"/>
      <c r="I85" s="29"/>
      <c r="J85" s="29"/>
      <c r="K85" s="29"/>
      <c r="L85" s="29"/>
      <c r="M85" s="45"/>
      <c r="N85" s="45"/>
      <c r="O85" s="45"/>
      <c r="P85" s="45"/>
      <c r="Q85" s="48"/>
      <c r="R85" s="48"/>
      <c r="S85" s="48"/>
      <c r="T85" s="48"/>
      <c r="U85" s="48"/>
      <c r="V85" s="48"/>
      <c r="W85" s="29"/>
      <c r="X85" s="29"/>
      <c r="Y85" s="29"/>
      <c r="Z85" s="29"/>
      <c r="AA85" s="29"/>
      <c r="AB85" s="29"/>
      <c r="AC85" s="73" t="s">
        <v>193</v>
      </c>
      <c r="AD85" s="73" t="s">
        <v>426</v>
      </c>
      <c r="AE85" s="73" t="s">
        <v>195</v>
      </c>
      <c r="AF85" s="29"/>
      <c r="AG85" s="29"/>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c r="DG85" s="71"/>
      <c r="DH85" s="71"/>
      <c r="DI85" s="71"/>
      <c r="DJ85" s="71"/>
      <c r="DK85" s="71"/>
      <c r="DL85" s="71"/>
      <c r="DM85" s="71"/>
      <c r="DN85" s="71"/>
      <c r="DO85" s="71"/>
      <c r="DP85" s="71"/>
      <c r="DQ85" s="71"/>
      <c r="DR85" s="71"/>
      <c r="DS85" s="71"/>
      <c r="DT85" s="72"/>
    </row>
    <row r="86" spans="1:124" ht="80.25" customHeight="1" x14ac:dyDescent="0.2">
      <c r="A86" s="69"/>
      <c r="B86" s="70"/>
      <c r="C86" s="69"/>
      <c r="D86" s="69"/>
      <c r="E86" s="69"/>
      <c r="F86" s="29"/>
      <c r="G86" s="29"/>
      <c r="H86" s="29"/>
      <c r="I86" s="29"/>
      <c r="J86" s="29"/>
      <c r="K86" s="29"/>
      <c r="L86" s="29"/>
      <c r="M86" s="45"/>
      <c r="N86" s="45"/>
      <c r="O86" s="45"/>
      <c r="P86" s="45"/>
      <c r="Q86" s="48"/>
      <c r="R86" s="48"/>
      <c r="S86" s="48"/>
      <c r="T86" s="48"/>
      <c r="U86" s="48"/>
      <c r="V86" s="48"/>
      <c r="W86" s="29"/>
      <c r="X86" s="29"/>
      <c r="Y86" s="29"/>
      <c r="Z86" s="29"/>
      <c r="AA86" s="29"/>
      <c r="AB86" s="29"/>
      <c r="AC86" s="75"/>
      <c r="AD86" s="75"/>
      <c r="AE86" s="75"/>
      <c r="AF86" s="29"/>
      <c r="AG86" s="29"/>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c r="DG86" s="71"/>
      <c r="DH86" s="71"/>
      <c r="DI86" s="71"/>
      <c r="DJ86" s="71"/>
      <c r="DK86" s="71"/>
      <c r="DL86" s="71"/>
      <c r="DM86" s="71"/>
      <c r="DN86" s="71"/>
      <c r="DO86" s="71"/>
      <c r="DP86" s="71"/>
      <c r="DQ86" s="71"/>
      <c r="DR86" s="71"/>
      <c r="DS86" s="71"/>
      <c r="DT86" s="72"/>
    </row>
    <row r="87" spans="1:124" ht="219" customHeight="1" x14ac:dyDescent="0.2">
      <c r="A87" s="69" t="s">
        <v>427</v>
      </c>
      <c r="B87" s="70" t="s">
        <v>428</v>
      </c>
      <c r="C87" s="63" t="s">
        <v>429</v>
      </c>
      <c r="D87" s="63" t="s">
        <v>430</v>
      </c>
      <c r="E87" s="63" t="s">
        <v>431</v>
      </c>
      <c r="F87" s="29"/>
      <c r="G87" s="29"/>
      <c r="H87" s="29"/>
      <c r="I87" s="29"/>
      <c r="J87" s="29"/>
      <c r="K87" s="29"/>
      <c r="L87" s="29"/>
      <c r="M87" s="45"/>
      <c r="N87" s="45"/>
      <c r="O87" s="45"/>
      <c r="P87" s="45"/>
      <c r="Q87" s="48"/>
      <c r="R87" s="48"/>
      <c r="S87" s="48"/>
      <c r="T87" s="48"/>
      <c r="U87" s="48"/>
      <c r="V87" s="48"/>
      <c r="W87" s="69" t="s">
        <v>432</v>
      </c>
      <c r="X87" s="69" t="s">
        <v>433</v>
      </c>
      <c r="Y87" s="69" t="s">
        <v>434</v>
      </c>
      <c r="Z87" s="29"/>
      <c r="AA87" s="29"/>
      <c r="AB87" s="29"/>
      <c r="AC87" s="63" t="s">
        <v>435</v>
      </c>
      <c r="AD87" s="63" t="s">
        <v>245</v>
      </c>
      <c r="AE87" s="63" t="s">
        <v>436</v>
      </c>
      <c r="AF87" s="29" t="s">
        <v>53</v>
      </c>
      <c r="AG87" s="29" t="s">
        <v>437</v>
      </c>
      <c r="AH87" s="71">
        <v>348969.66</v>
      </c>
      <c r="AI87" s="71">
        <v>343925.99</v>
      </c>
      <c r="AJ87" s="71">
        <v>0</v>
      </c>
      <c r="AK87" s="71">
        <v>0</v>
      </c>
      <c r="AL87" s="71">
        <v>1740</v>
      </c>
      <c r="AM87" s="71">
        <v>1740</v>
      </c>
      <c r="AN87" s="71">
        <v>0</v>
      </c>
      <c r="AO87" s="71">
        <v>0</v>
      </c>
      <c r="AP87" s="71">
        <v>347229.66</v>
      </c>
      <c r="AQ87" s="71">
        <v>342185.99</v>
      </c>
      <c r="AR87" s="71">
        <v>420530.34</v>
      </c>
      <c r="AS87" s="71">
        <v>0</v>
      </c>
      <c r="AT87" s="71">
        <v>0</v>
      </c>
      <c r="AU87" s="71">
        <v>0</v>
      </c>
      <c r="AV87" s="71">
        <v>420530.34</v>
      </c>
      <c r="AW87" s="71">
        <v>384871.78</v>
      </c>
      <c r="AX87" s="71">
        <v>0</v>
      </c>
      <c r="AY87" s="71">
        <v>0</v>
      </c>
      <c r="AZ87" s="71">
        <v>0</v>
      </c>
      <c r="BA87" s="71">
        <v>384871.78</v>
      </c>
      <c r="BB87" s="71">
        <v>384871.78</v>
      </c>
      <c r="BC87" s="71">
        <v>0</v>
      </c>
      <c r="BD87" s="71">
        <v>0</v>
      </c>
      <c r="BE87" s="71" t="s">
        <v>169</v>
      </c>
      <c r="BF87" s="71">
        <v>384871.78</v>
      </c>
      <c r="BG87" s="71">
        <v>384871.78</v>
      </c>
      <c r="BH87" s="71">
        <v>0</v>
      </c>
      <c r="BI87" s="71">
        <v>0</v>
      </c>
      <c r="BJ87" s="71">
        <v>0</v>
      </c>
      <c r="BK87" s="71">
        <v>384871.78</v>
      </c>
      <c r="BL87" s="71">
        <v>348969.66</v>
      </c>
      <c r="BM87" s="71">
        <v>343925.99</v>
      </c>
      <c r="BN87" s="71">
        <v>0</v>
      </c>
      <c r="BO87" s="71">
        <v>0</v>
      </c>
      <c r="BP87" s="71">
        <v>1740</v>
      </c>
      <c r="BQ87" s="71">
        <v>1740</v>
      </c>
      <c r="BR87" s="71">
        <v>0</v>
      </c>
      <c r="BS87" s="71">
        <v>0</v>
      </c>
      <c r="BT87" s="71">
        <v>347229.66</v>
      </c>
      <c r="BU87" s="71">
        <v>342185.99</v>
      </c>
      <c r="BV87" s="71">
        <v>420530.34</v>
      </c>
      <c r="BW87" s="71">
        <v>0</v>
      </c>
      <c r="BX87" s="71">
        <v>0</v>
      </c>
      <c r="BY87" s="71">
        <v>0</v>
      </c>
      <c r="BZ87" s="71">
        <v>420530.34</v>
      </c>
      <c r="CA87" s="71">
        <v>384871.78</v>
      </c>
      <c r="CB87" s="71">
        <v>0</v>
      </c>
      <c r="CC87" s="71">
        <v>0</v>
      </c>
      <c r="CD87" s="71">
        <v>0</v>
      </c>
      <c r="CE87" s="71">
        <v>384871.78</v>
      </c>
      <c r="CF87" s="71">
        <v>384871.78</v>
      </c>
      <c r="CG87" s="71">
        <v>0</v>
      </c>
      <c r="CH87" s="71">
        <v>0</v>
      </c>
      <c r="CI87" s="71">
        <v>0</v>
      </c>
      <c r="CJ87" s="71">
        <v>384871.78</v>
      </c>
      <c r="CK87" s="71">
        <v>384871.78</v>
      </c>
      <c r="CL87" s="71">
        <v>0</v>
      </c>
      <c r="CM87" s="71">
        <v>0</v>
      </c>
      <c r="CN87" s="71">
        <v>0</v>
      </c>
      <c r="CO87" s="71">
        <v>384871.78</v>
      </c>
      <c r="CP87" s="71">
        <v>348969.66</v>
      </c>
      <c r="CQ87" s="71">
        <v>0</v>
      </c>
      <c r="CR87" s="71">
        <v>1740</v>
      </c>
      <c r="CS87" s="71">
        <v>0</v>
      </c>
      <c r="CT87" s="71">
        <v>347229.66</v>
      </c>
      <c r="CU87" s="71">
        <v>420530.34</v>
      </c>
      <c r="CV87" s="71">
        <v>0</v>
      </c>
      <c r="CW87" s="71">
        <v>0</v>
      </c>
      <c r="CX87" s="71">
        <v>0</v>
      </c>
      <c r="CY87" s="71">
        <v>420530.34</v>
      </c>
      <c r="CZ87" s="71">
        <v>384871.78</v>
      </c>
      <c r="DA87" s="71">
        <v>0</v>
      </c>
      <c r="DB87" s="71">
        <v>0</v>
      </c>
      <c r="DC87" s="71">
        <v>0</v>
      </c>
      <c r="DD87" s="71">
        <v>384871.78</v>
      </c>
      <c r="DE87" s="71">
        <v>348969.66</v>
      </c>
      <c r="DF87" s="71">
        <v>0</v>
      </c>
      <c r="DG87" s="71">
        <v>1740</v>
      </c>
      <c r="DH87" s="71">
        <v>0</v>
      </c>
      <c r="DI87" s="71">
        <v>347229.66</v>
      </c>
      <c r="DJ87" s="71">
        <v>420530.34</v>
      </c>
      <c r="DK87" s="71">
        <v>0</v>
      </c>
      <c r="DL87" s="71">
        <v>0</v>
      </c>
      <c r="DM87" s="71">
        <v>0</v>
      </c>
      <c r="DN87" s="71">
        <v>420530.34</v>
      </c>
      <c r="DO87" s="71">
        <v>384871.78</v>
      </c>
      <c r="DP87" s="71">
        <v>0</v>
      </c>
      <c r="DQ87" s="71">
        <v>0</v>
      </c>
      <c r="DR87" s="71">
        <v>0</v>
      </c>
      <c r="DS87" s="71">
        <v>384871.78</v>
      </c>
      <c r="DT87" s="72" t="s">
        <v>181</v>
      </c>
    </row>
    <row r="88" spans="1:124" ht="185.25" customHeight="1" x14ac:dyDescent="0.2">
      <c r="A88" s="69"/>
      <c r="B88" s="70"/>
      <c r="C88" s="69" t="s">
        <v>266</v>
      </c>
      <c r="D88" s="69" t="s">
        <v>438</v>
      </c>
      <c r="E88" s="69" t="s">
        <v>268</v>
      </c>
      <c r="F88" s="29"/>
      <c r="G88" s="29"/>
      <c r="H88" s="29"/>
      <c r="I88" s="29"/>
      <c r="J88" s="29"/>
      <c r="K88" s="29"/>
      <c r="L88" s="29"/>
      <c r="M88" s="45"/>
      <c r="N88" s="45"/>
      <c r="O88" s="45"/>
      <c r="P88" s="45"/>
      <c r="Q88" s="48"/>
      <c r="R88" s="48"/>
      <c r="S88" s="48"/>
      <c r="T88" s="48"/>
      <c r="U88" s="48"/>
      <c r="V88" s="48"/>
      <c r="W88" s="69"/>
      <c r="X88" s="69"/>
      <c r="Y88" s="69"/>
      <c r="Z88" s="29"/>
      <c r="AA88" s="29"/>
      <c r="AB88" s="29"/>
      <c r="AC88" s="63" t="s">
        <v>439</v>
      </c>
      <c r="AD88" s="63" t="s">
        <v>307</v>
      </c>
      <c r="AE88" s="63" t="s">
        <v>440</v>
      </c>
      <c r="AF88" s="29"/>
      <c r="AG88" s="29"/>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c r="DG88" s="71"/>
      <c r="DH88" s="71"/>
      <c r="DI88" s="71"/>
      <c r="DJ88" s="71"/>
      <c r="DK88" s="71"/>
      <c r="DL88" s="71"/>
      <c r="DM88" s="71"/>
      <c r="DN88" s="71"/>
      <c r="DO88" s="71"/>
      <c r="DP88" s="71"/>
      <c r="DQ88" s="71"/>
      <c r="DR88" s="71"/>
      <c r="DS88" s="71"/>
      <c r="DT88" s="72"/>
    </row>
    <row r="89" spans="1:124" ht="139.5" customHeight="1" x14ac:dyDescent="0.2">
      <c r="A89" s="69"/>
      <c r="B89" s="70"/>
      <c r="C89" s="69"/>
      <c r="D89" s="69"/>
      <c r="E89" s="69"/>
      <c r="F89" s="29"/>
      <c r="G89" s="29"/>
      <c r="H89" s="29"/>
      <c r="I89" s="29"/>
      <c r="J89" s="29"/>
      <c r="K89" s="29"/>
      <c r="L89" s="29"/>
      <c r="M89" s="45"/>
      <c r="N89" s="45"/>
      <c r="O89" s="45"/>
      <c r="P89" s="45"/>
      <c r="Q89" s="48"/>
      <c r="R89" s="48"/>
      <c r="S89" s="48"/>
      <c r="T89" s="48"/>
      <c r="U89" s="48"/>
      <c r="V89" s="48"/>
      <c r="W89" s="69"/>
      <c r="X89" s="69"/>
      <c r="Y89" s="69"/>
      <c r="Z89" s="29"/>
      <c r="AA89" s="29"/>
      <c r="AB89" s="29"/>
      <c r="AC89" s="63" t="s">
        <v>441</v>
      </c>
      <c r="AD89" s="63" t="s">
        <v>189</v>
      </c>
      <c r="AE89" s="63" t="s">
        <v>442</v>
      </c>
      <c r="AF89" s="29"/>
      <c r="AG89" s="29"/>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c r="DG89" s="71"/>
      <c r="DH89" s="71"/>
      <c r="DI89" s="71"/>
      <c r="DJ89" s="71"/>
      <c r="DK89" s="71"/>
      <c r="DL89" s="71"/>
      <c r="DM89" s="71"/>
      <c r="DN89" s="71"/>
      <c r="DO89" s="71"/>
      <c r="DP89" s="71"/>
      <c r="DQ89" s="71"/>
      <c r="DR89" s="71"/>
      <c r="DS89" s="71"/>
      <c r="DT89" s="72"/>
    </row>
    <row r="90" spans="1:124" x14ac:dyDescent="0.2">
      <c r="A90" s="69"/>
      <c r="B90" s="70"/>
      <c r="C90" s="69"/>
      <c r="D90" s="69"/>
      <c r="E90" s="69"/>
      <c r="F90" s="29"/>
      <c r="G90" s="29"/>
      <c r="H90" s="29"/>
      <c r="I90" s="29"/>
      <c r="J90" s="29"/>
      <c r="K90" s="29"/>
      <c r="L90" s="29"/>
      <c r="M90" s="45"/>
      <c r="N90" s="45"/>
      <c r="O90" s="45"/>
      <c r="P90" s="45"/>
      <c r="Q90" s="48"/>
      <c r="R90" s="48"/>
      <c r="S90" s="48"/>
      <c r="T90" s="48"/>
      <c r="U90" s="48"/>
      <c r="V90" s="48"/>
      <c r="W90" s="69"/>
      <c r="X90" s="69"/>
      <c r="Y90" s="69"/>
      <c r="Z90" s="29"/>
      <c r="AA90" s="29"/>
      <c r="AB90" s="29"/>
      <c r="AC90" s="73" t="s">
        <v>193</v>
      </c>
      <c r="AD90" s="74" t="s">
        <v>443</v>
      </c>
      <c r="AE90" s="74" t="s">
        <v>195</v>
      </c>
      <c r="AF90" s="29"/>
      <c r="AG90" s="29"/>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c r="DG90" s="71"/>
      <c r="DH90" s="71"/>
      <c r="DI90" s="71"/>
      <c r="DJ90" s="71"/>
      <c r="DK90" s="71"/>
      <c r="DL90" s="71"/>
      <c r="DM90" s="71"/>
      <c r="DN90" s="71"/>
      <c r="DO90" s="71"/>
      <c r="DP90" s="71"/>
      <c r="DQ90" s="71"/>
      <c r="DR90" s="71"/>
      <c r="DS90" s="71"/>
      <c r="DT90" s="72"/>
    </row>
    <row r="91" spans="1:124" ht="63" customHeight="1" x14ac:dyDescent="0.2">
      <c r="A91" s="69"/>
      <c r="B91" s="70"/>
      <c r="C91" s="69"/>
      <c r="D91" s="69"/>
      <c r="E91" s="69"/>
      <c r="F91" s="29"/>
      <c r="G91" s="29"/>
      <c r="H91" s="29"/>
      <c r="I91" s="29"/>
      <c r="J91" s="29"/>
      <c r="K91" s="29"/>
      <c r="L91" s="29"/>
      <c r="M91" s="45"/>
      <c r="N91" s="45"/>
      <c r="O91" s="45"/>
      <c r="P91" s="45"/>
      <c r="Q91" s="48"/>
      <c r="R91" s="48"/>
      <c r="S91" s="48"/>
      <c r="T91" s="48"/>
      <c r="U91" s="48"/>
      <c r="V91" s="48"/>
      <c r="W91" s="69"/>
      <c r="X91" s="69"/>
      <c r="Y91" s="69"/>
      <c r="Z91" s="29"/>
      <c r="AA91" s="29"/>
      <c r="AB91" s="29"/>
      <c r="AC91" s="75"/>
      <c r="AD91" s="76"/>
      <c r="AE91" s="76"/>
      <c r="AF91" s="29"/>
      <c r="AG91" s="29"/>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c r="DG91" s="71"/>
      <c r="DH91" s="71"/>
      <c r="DI91" s="71"/>
      <c r="DJ91" s="71"/>
      <c r="DK91" s="71"/>
      <c r="DL91" s="71"/>
      <c r="DM91" s="71"/>
      <c r="DN91" s="71"/>
      <c r="DO91" s="71"/>
      <c r="DP91" s="71"/>
      <c r="DQ91" s="71"/>
      <c r="DR91" s="71"/>
      <c r="DS91" s="71"/>
      <c r="DT91" s="72"/>
    </row>
    <row r="92" spans="1:124" ht="88.5" customHeight="1" x14ac:dyDescent="0.2">
      <c r="A92" s="69" t="s">
        <v>444</v>
      </c>
      <c r="B92" s="70" t="s">
        <v>445</v>
      </c>
      <c r="C92" s="63" t="s">
        <v>429</v>
      </c>
      <c r="D92" s="63" t="s">
        <v>446</v>
      </c>
      <c r="E92" s="63" t="s">
        <v>431</v>
      </c>
      <c r="F92" s="29"/>
      <c r="G92" s="29"/>
      <c r="H92" s="29"/>
      <c r="I92" s="29"/>
      <c r="J92" s="29"/>
      <c r="K92" s="29"/>
      <c r="L92" s="29"/>
      <c r="M92" s="45"/>
      <c r="N92" s="45"/>
      <c r="O92" s="45"/>
      <c r="P92" s="45"/>
      <c r="Q92" s="48"/>
      <c r="R92" s="48"/>
      <c r="S92" s="48"/>
      <c r="T92" s="48"/>
      <c r="U92" s="48"/>
      <c r="V92" s="48"/>
      <c r="W92" s="69" t="s">
        <v>432</v>
      </c>
      <c r="X92" s="69" t="s">
        <v>433</v>
      </c>
      <c r="Y92" s="69" t="s">
        <v>434</v>
      </c>
      <c r="Z92" s="29"/>
      <c r="AA92" s="29"/>
      <c r="AB92" s="29"/>
      <c r="AC92" s="69" t="s">
        <v>447</v>
      </c>
      <c r="AD92" s="69" t="s">
        <v>448</v>
      </c>
      <c r="AE92" s="69" t="s">
        <v>449</v>
      </c>
      <c r="AF92" s="29" t="s">
        <v>53</v>
      </c>
      <c r="AG92" s="29" t="s">
        <v>450</v>
      </c>
      <c r="AH92" s="71">
        <v>23085.75</v>
      </c>
      <c r="AI92" s="71">
        <v>22679.72</v>
      </c>
      <c r="AJ92" s="71">
        <v>0</v>
      </c>
      <c r="AK92" s="71">
        <v>0</v>
      </c>
      <c r="AL92" s="71">
        <v>0</v>
      </c>
      <c r="AM92" s="71">
        <v>0</v>
      </c>
      <c r="AN92" s="71">
        <v>0</v>
      </c>
      <c r="AO92" s="71">
        <v>0</v>
      </c>
      <c r="AP92" s="71">
        <v>23085.75</v>
      </c>
      <c r="AQ92" s="71">
        <v>22679.72</v>
      </c>
      <c r="AR92" s="71">
        <v>13182.3</v>
      </c>
      <c r="AS92" s="71">
        <v>0</v>
      </c>
      <c r="AT92" s="71">
        <v>0</v>
      </c>
      <c r="AU92" s="71">
        <v>0</v>
      </c>
      <c r="AV92" s="71">
        <v>13182.3</v>
      </c>
      <c r="AW92" s="71">
        <v>13182.3</v>
      </c>
      <c r="AX92" s="71">
        <v>0</v>
      </c>
      <c r="AY92" s="71">
        <v>0</v>
      </c>
      <c r="AZ92" s="71">
        <v>0</v>
      </c>
      <c r="BA92" s="71">
        <v>13182.3</v>
      </c>
      <c r="BB92" s="71">
        <v>13182.3</v>
      </c>
      <c r="BC92" s="71">
        <v>0</v>
      </c>
      <c r="BD92" s="71">
        <v>0</v>
      </c>
      <c r="BE92" s="71" t="s">
        <v>169</v>
      </c>
      <c r="BF92" s="71">
        <v>13182.3</v>
      </c>
      <c r="BG92" s="71">
        <v>13182.3</v>
      </c>
      <c r="BH92" s="71">
        <v>0</v>
      </c>
      <c r="BI92" s="71">
        <v>0</v>
      </c>
      <c r="BJ92" s="71">
        <v>0</v>
      </c>
      <c r="BK92" s="71">
        <v>13182.3</v>
      </c>
      <c r="BL92" s="71">
        <v>23085.75</v>
      </c>
      <c r="BM92" s="71">
        <v>22679.72</v>
      </c>
      <c r="BN92" s="71">
        <v>0</v>
      </c>
      <c r="BO92" s="71">
        <v>0</v>
      </c>
      <c r="BP92" s="71">
        <v>0</v>
      </c>
      <c r="BQ92" s="71">
        <v>0</v>
      </c>
      <c r="BR92" s="71">
        <v>0</v>
      </c>
      <c r="BS92" s="71">
        <v>0</v>
      </c>
      <c r="BT92" s="71">
        <v>23085.75</v>
      </c>
      <c r="BU92" s="71">
        <v>22679.72</v>
      </c>
      <c r="BV92" s="71">
        <v>13182.3</v>
      </c>
      <c r="BW92" s="71">
        <v>0</v>
      </c>
      <c r="BX92" s="71">
        <v>0</v>
      </c>
      <c r="BY92" s="71">
        <v>0</v>
      </c>
      <c r="BZ92" s="71">
        <v>13182.3</v>
      </c>
      <c r="CA92" s="71">
        <v>13182.3</v>
      </c>
      <c r="CB92" s="71">
        <v>0</v>
      </c>
      <c r="CC92" s="71">
        <v>0</v>
      </c>
      <c r="CD92" s="71">
        <v>0</v>
      </c>
      <c r="CE92" s="71">
        <v>13182.3</v>
      </c>
      <c r="CF92" s="71">
        <v>13182.3</v>
      </c>
      <c r="CG92" s="71">
        <v>0</v>
      </c>
      <c r="CH92" s="71">
        <v>0</v>
      </c>
      <c r="CI92" s="71">
        <v>0</v>
      </c>
      <c r="CJ92" s="71">
        <v>13182.3</v>
      </c>
      <c r="CK92" s="71">
        <v>13182.3</v>
      </c>
      <c r="CL92" s="71">
        <v>0</v>
      </c>
      <c r="CM92" s="71">
        <v>0</v>
      </c>
      <c r="CN92" s="71">
        <v>0</v>
      </c>
      <c r="CO92" s="71">
        <v>13182.3</v>
      </c>
      <c r="CP92" s="71">
        <v>23085.75</v>
      </c>
      <c r="CQ92" s="71">
        <v>0</v>
      </c>
      <c r="CR92" s="71">
        <v>0</v>
      </c>
      <c r="CS92" s="71">
        <v>0</v>
      </c>
      <c r="CT92" s="71">
        <v>23085.75</v>
      </c>
      <c r="CU92" s="71">
        <v>13182.3</v>
      </c>
      <c r="CV92" s="71">
        <v>0</v>
      </c>
      <c r="CW92" s="71">
        <v>0</v>
      </c>
      <c r="CX92" s="71">
        <v>0</v>
      </c>
      <c r="CY92" s="71">
        <v>13182.3</v>
      </c>
      <c r="CZ92" s="71">
        <v>13182.3</v>
      </c>
      <c r="DA92" s="71">
        <v>0</v>
      </c>
      <c r="DB92" s="71">
        <v>0</v>
      </c>
      <c r="DC92" s="71">
        <v>0</v>
      </c>
      <c r="DD92" s="71">
        <v>13182.3</v>
      </c>
      <c r="DE92" s="71">
        <v>23085.75</v>
      </c>
      <c r="DF92" s="71">
        <v>0</v>
      </c>
      <c r="DG92" s="71">
        <v>0</v>
      </c>
      <c r="DH92" s="71">
        <v>0</v>
      </c>
      <c r="DI92" s="71">
        <v>23085.75</v>
      </c>
      <c r="DJ92" s="71">
        <v>13182.3</v>
      </c>
      <c r="DK92" s="71">
        <v>0</v>
      </c>
      <c r="DL92" s="71">
        <v>0</v>
      </c>
      <c r="DM92" s="71">
        <v>0</v>
      </c>
      <c r="DN92" s="71">
        <v>13182.3</v>
      </c>
      <c r="DO92" s="71">
        <v>13182.3</v>
      </c>
      <c r="DP92" s="71">
        <v>0</v>
      </c>
      <c r="DQ92" s="71">
        <v>0</v>
      </c>
      <c r="DR92" s="71">
        <v>0</v>
      </c>
      <c r="DS92" s="71">
        <v>13182.3</v>
      </c>
      <c r="DT92" s="72" t="s">
        <v>181</v>
      </c>
    </row>
    <row r="93" spans="1:124" ht="124.5" customHeight="1" x14ac:dyDescent="0.2">
      <c r="A93" s="69"/>
      <c r="B93" s="70"/>
      <c r="C93" s="63" t="s">
        <v>266</v>
      </c>
      <c r="D93" s="63" t="s">
        <v>438</v>
      </c>
      <c r="E93" s="63" t="s">
        <v>268</v>
      </c>
      <c r="F93" s="29"/>
      <c r="G93" s="29"/>
      <c r="H93" s="29"/>
      <c r="I93" s="29"/>
      <c r="J93" s="29"/>
      <c r="K93" s="29"/>
      <c r="L93" s="29"/>
      <c r="M93" s="45"/>
      <c r="N93" s="45"/>
      <c r="O93" s="45"/>
      <c r="P93" s="45"/>
      <c r="Q93" s="48"/>
      <c r="R93" s="48"/>
      <c r="S93" s="48"/>
      <c r="T93" s="48"/>
      <c r="U93" s="48"/>
      <c r="V93" s="48"/>
      <c r="W93" s="69"/>
      <c r="X93" s="69"/>
      <c r="Y93" s="69"/>
      <c r="Z93" s="29"/>
      <c r="AA93" s="29"/>
      <c r="AB93" s="29"/>
      <c r="AC93" s="69"/>
      <c r="AD93" s="69"/>
      <c r="AE93" s="69"/>
      <c r="AF93" s="29"/>
      <c r="AG93" s="29"/>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c r="DG93" s="71"/>
      <c r="DH93" s="71"/>
      <c r="DI93" s="71"/>
      <c r="DJ93" s="71"/>
      <c r="DK93" s="71"/>
      <c r="DL93" s="71"/>
      <c r="DM93" s="71"/>
      <c r="DN93" s="71"/>
      <c r="DO93" s="71"/>
      <c r="DP93" s="71"/>
      <c r="DQ93" s="71"/>
      <c r="DR93" s="71"/>
      <c r="DS93" s="71"/>
      <c r="DT93" s="72"/>
    </row>
    <row r="94" spans="1:124" ht="150" customHeight="1" x14ac:dyDescent="0.2">
      <c r="A94" s="69" t="s">
        <v>451</v>
      </c>
      <c r="B94" s="70" t="s">
        <v>452</v>
      </c>
      <c r="C94" s="63" t="s">
        <v>174</v>
      </c>
      <c r="D94" s="63" t="s">
        <v>453</v>
      </c>
      <c r="E94" s="63" t="s">
        <v>176</v>
      </c>
      <c r="F94" s="29"/>
      <c r="G94" s="29"/>
      <c r="H94" s="29"/>
      <c r="I94" s="29"/>
      <c r="J94" s="29"/>
      <c r="K94" s="29"/>
      <c r="L94" s="29"/>
      <c r="M94" s="45"/>
      <c r="N94" s="45"/>
      <c r="O94" s="45"/>
      <c r="P94" s="45"/>
      <c r="Q94" s="48"/>
      <c r="R94" s="48"/>
      <c r="S94" s="48"/>
      <c r="T94" s="48"/>
      <c r="U94" s="48"/>
      <c r="V94" s="48"/>
      <c r="W94" s="29"/>
      <c r="X94" s="29"/>
      <c r="Y94" s="29"/>
      <c r="Z94" s="29"/>
      <c r="AA94" s="29"/>
      <c r="AB94" s="29"/>
      <c r="AC94" s="63" t="s">
        <v>454</v>
      </c>
      <c r="AD94" s="63" t="s">
        <v>178</v>
      </c>
      <c r="AE94" s="63" t="s">
        <v>359</v>
      </c>
      <c r="AF94" s="29" t="s">
        <v>63</v>
      </c>
      <c r="AG94" s="77" t="s">
        <v>455</v>
      </c>
      <c r="AH94" s="71">
        <v>74701.55</v>
      </c>
      <c r="AI94" s="71">
        <v>65818.100000000006</v>
      </c>
      <c r="AJ94" s="71">
        <v>0</v>
      </c>
      <c r="AK94" s="71">
        <v>0</v>
      </c>
      <c r="AL94" s="71">
        <v>48154.12</v>
      </c>
      <c r="AM94" s="71">
        <v>42371.05</v>
      </c>
      <c r="AN94" s="71">
        <v>0</v>
      </c>
      <c r="AO94" s="71">
        <v>0</v>
      </c>
      <c r="AP94" s="71">
        <v>26547.43</v>
      </c>
      <c r="AQ94" s="71">
        <v>23447.05</v>
      </c>
      <c r="AR94" s="71">
        <v>553210</v>
      </c>
      <c r="AS94" s="71">
        <v>0</v>
      </c>
      <c r="AT94" s="71">
        <v>360139.71</v>
      </c>
      <c r="AU94" s="71">
        <v>0</v>
      </c>
      <c r="AV94" s="71">
        <v>193070.29</v>
      </c>
      <c r="AW94" s="71">
        <v>553210</v>
      </c>
      <c r="AX94" s="71">
        <v>0</v>
      </c>
      <c r="AY94" s="71">
        <v>360139.71</v>
      </c>
      <c r="AZ94" s="71">
        <v>0</v>
      </c>
      <c r="BA94" s="71">
        <v>193070.29</v>
      </c>
      <c r="BB94" s="71">
        <v>0</v>
      </c>
      <c r="BC94" s="71">
        <v>0</v>
      </c>
      <c r="BD94" s="71">
        <v>0</v>
      </c>
      <c r="BE94" s="71" t="s">
        <v>169</v>
      </c>
      <c r="BF94" s="71">
        <v>0</v>
      </c>
      <c r="BG94" s="71">
        <v>0</v>
      </c>
      <c r="BH94" s="71">
        <v>0</v>
      </c>
      <c r="BI94" s="71">
        <v>0</v>
      </c>
      <c r="BJ94" s="71">
        <v>0</v>
      </c>
      <c r="BK94" s="71">
        <v>0</v>
      </c>
      <c r="BL94" s="71">
        <v>74701.55</v>
      </c>
      <c r="BM94" s="71">
        <v>65818.100000000006</v>
      </c>
      <c r="BN94" s="71">
        <v>0</v>
      </c>
      <c r="BO94" s="71">
        <v>0</v>
      </c>
      <c r="BP94" s="71">
        <v>48154.12</v>
      </c>
      <c r="BQ94" s="71">
        <v>42371.05</v>
      </c>
      <c r="BR94" s="71">
        <v>0</v>
      </c>
      <c r="BS94" s="71">
        <v>0</v>
      </c>
      <c r="BT94" s="71">
        <v>26547.43</v>
      </c>
      <c r="BU94" s="71">
        <v>23447.05</v>
      </c>
      <c r="BV94" s="71">
        <v>553210</v>
      </c>
      <c r="BW94" s="71">
        <v>0</v>
      </c>
      <c r="BX94" s="71">
        <v>360139.71</v>
      </c>
      <c r="BY94" s="71">
        <v>0</v>
      </c>
      <c r="BZ94" s="71">
        <v>193070.29</v>
      </c>
      <c r="CA94" s="71">
        <v>553210</v>
      </c>
      <c r="CB94" s="71">
        <v>0</v>
      </c>
      <c r="CC94" s="71">
        <v>360139.71</v>
      </c>
      <c r="CD94" s="71">
        <v>0</v>
      </c>
      <c r="CE94" s="71">
        <v>193070.29</v>
      </c>
      <c r="CF94" s="71">
        <v>0</v>
      </c>
      <c r="CG94" s="71">
        <v>0</v>
      </c>
      <c r="CH94" s="71">
        <v>0</v>
      </c>
      <c r="CI94" s="71">
        <v>0</v>
      </c>
      <c r="CJ94" s="71">
        <v>0</v>
      </c>
      <c r="CK94" s="71">
        <v>0</v>
      </c>
      <c r="CL94" s="71">
        <v>0</v>
      </c>
      <c r="CM94" s="71">
        <v>0</v>
      </c>
      <c r="CN94" s="71">
        <v>0</v>
      </c>
      <c r="CO94" s="71">
        <v>0</v>
      </c>
      <c r="CP94" s="71">
        <v>74701.55</v>
      </c>
      <c r="CQ94" s="71">
        <v>0</v>
      </c>
      <c r="CR94" s="71">
        <v>48154.12</v>
      </c>
      <c r="CS94" s="71">
        <v>0</v>
      </c>
      <c r="CT94" s="71">
        <v>26547.43</v>
      </c>
      <c r="CU94" s="71">
        <v>553210</v>
      </c>
      <c r="CV94" s="71">
        <v>0</v>
      </c>
      <c r="CW94" s="71">
        <v>360139.71</v>
      </c>
      <c r="CX94" s="71">
        <v>0</v>
      </c>
      <c r="CY94" s="71">
        <v>193070.29</v>
      </c>
      <c r="CZ94" s="71">
        <v>553210</v>
      </c>
      <c r="DA94" s="71">
        <v>0</v>
      </c>
      <c r="DB94" s="71">
        <v>360139.71</v>
      </c>
      <c r="DC94" s="71">
        <v>0</v>
      </c>
      <c r="DD94" s="71">
        <v>193070.29</v>
      </c>
      <c r="DE94" s="71">
        <v>74701.55</v>
      </c>
      <c r="DF94" s="71">
        <v>0</v>
      </c>
      <c r="DG94" s="71">
        <v>48154.12</v>
      </c>
      <c r="DH94" s="71">
        <v>0</v>
      </c>
      <c r="DI94" s="71">
        <v>26547.43</v>
      </c>
      <c r="DJ94" s="71">
        <v>553210</v>
      </c>
      <c r="DK94" s="71">
        <v>0</v>
      </c>
      <c r="DL94" s="71">
        <v>360139.71</v>
      </c>
      <c r="DM94" s="71">
        <v>0</v>
      </c>
      <c r="DN94" s="71">
        <v>193070.29</v>
      </c>
      <c r="DO94" s="71">
        <v>553210</v>
      </c>
      <c r="DP94" s="71">
        <v>0</v>
      </c>
      <c r="DQ94" s="71">
        <v>360139.71</v>
      </c>
      <c r="DR94" s="71">
        <v>0</v>
      </c>
      <c r="DS94" s="71">
        <v>193070.29</v>
      </c>
      <c r="DT94" s="72" t="s">
        <v>181</v>
      </c>
    </row>
    <row r="95" spans="1:124" ht="63.75" x14ac:dyDescent="0.2">
      <c r="A95" s="69"/>
      <c r="B95" s="70"/>
      <c r="C95" s="63" t="s">
        <v>456</v>
      </c>
      <c r="D95" s="63" t="s">
        <v>203</v>
      </c>
      <c r="E95" s="63" t="s">
        <v>457</v>
      </c>
      <c r="F95" s="29"/>
      <c r="G95" s="29"/>
      <c r="H95" s="29"/>
      <c r="I95" s="29"/>
      <c r="J95" s="29"/>
      <c r="K95" s="29"/>
      <c r="L95" s="29"/>
      <c r="M95" s="45"/>
      <c r="N95" s="45"/>
      <c r="O95" s="45"/>
      <c r="P95" s="45"/>
      <c r="Q95" s="48"/>
      <c r="R95" s="48"/>
      <c r="S95" s="48"/>
      <c r="T95" s="48"/>
      <c r="U95" s="48"/>
      <c r="V95" s="48"/>
      <c r="W95" s="29"/>
      <c r="X95" s="29"/>
      <c r="Y95" s="29"/>
      <c r="Z95" s="29"/>
      <c r="AA95" s="29"/>
      <c r="AB95" s="29"/>
      <c r="AC95" s="63" t="s">
        <v>251</v>
      </c>
      <c r="AD95" s="63" t="s">
        <v>458</v>
      </c>
      <c r="AE95" s="63" t="s">
        <v>253</v>
      </c>
      <c r="AF95" s="29"/>
      <c r="AG95" s="77"/>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c r="DG95" s="71"/>
      <c r="DH95" s="71"/>
      <c r="DI95" s="71"/>
      <c r="DJ95" s="71"/>
      <c r="DK95" s="71"/>
      <c r="DL95" s="71"/>
      <c r="DM95" s="71"/>
      <c r="DN95" s="71"/>
      <c r="DO95" s="71"/>
      <c r="DP95" s="71"/>
      <c r="DQ95" s="71"/>
      <c r="DR95" s="71"/>
      <c r="DS95" s="71"/>
      <c r="DT95" s="72"/>
    </row>
    <row r="96" spans="1:124" ht="126" customHeight="1" x14ac:dyDescent="0.2">
      <c r="A96" s="69" t="s">
        <v>459</v>
      </c>
      <c r="B96" s="70" t="s">
        <v>460</v>
      </c>
      <c r="C96" s="63" t="s">
        <v>174</v>
      </c>
      <c r="D96" s="63" t="s">
        <v>461</v>
      </c>
      <c r="E96" s="63" t="s">
        <v>176</v>
      </c>
      <c r="F96" s="29"/>
      <c r="G96" s="29"/>
      <c r="H96" s="29"/>
      <c r="I96" s="29"/>
      <c r="J96" s="29"/>
      <c r="K96" s="29"/>
      <c r="L96" s="29"/>
      <c r="M96" s="45"/>
      <c r="N96" s="45"/>
      <c r="O96" s="45"/>
      <c r="P96" s="45"/>
      <c r="Q96" s="48"/>
      <c r="R96" s="48"/>
      <c r="S96" s="48"/>
      <c r="T96" s="48"/>
      <c r="U96" s="48"/>
      <c r="V96" s="48"/>
      <c r="W96" s="69" t="s">
        <v>462</v>
      </c>
      <c r="X96" s="69" t="s">
        <v>178</v>
      </c>
      <c r="Y96" s="69" t="s">
        <v>463</v>
      </c>
      <c r="Z96" s="29"/>
      <c r="AA96" s="29"/>
      <c r="AB96" s="29"/>
      <c r="AC96" s="63" t="s">
        <v>464</v>
      </c>
      <c r="AD96" s="63" t="s">
        <v>178</v>
      </c>
      <c r="AE96" s="63" t="s">
        <v>465</v>
      </c>
      <c r="AF96" s="29" t="s">
        <v>63</v>
      </c>
      <c r="AG96" s="29" t="s">
        <v>466</v>
      </c>
      <c r="AH96" s="71">
        <v>25194.39</v>
      </c>
      <c r="AI96" s="71">
        <v>25193.759999999998</v>
      </c>
      <c r="AJ96" s="71">
        <v>0</v>
      </c>
      <c r="AK96" s="71">
        <v>0</v>
      </c>
      <c r="AL96" s="71">
        <v>0</v>
      </c>
      <c r="AM96" s="71">
        <v>0</v>
      </c>
      <c r="AN96" s="71">
        <v>0</v>
      </c>
      <c r="AO96" s="71">
        <v>0</v>
      </c>
      <c r="AP96" s="71">
        <v>25194.39</v>
      </c>
      <c r="AQ96" s="71">
        <v>25193.759999999998</v>
      </c>
      <c r="AR96" s="71">
        <v>24149.06</v>
      </c>
      <c r="AS96" s="71">
        <v>0</v>
      </c>
      <c r="AT96" s="71">
        <v>0</v>
      </c>
      <c r="AU96" s="71">
        <v>0</v>
      </c>
      <c r="AV96" s="71">
        <v>24149.06</v>
      </c>
      <c r="AW96" s="71">
        <v>24149.06</v>
      </c>
      <c r="AX96" s="71">
        <v>0</v>
      </c>
      <c r="AY96" s="71">
        <v>0</v>
      </c>
      <c r="AZ96" s="71">
        <v>0</v>
      </c>
      <c r="BA96" s="71">
        <v>24149.06</v>
      </c>
      <c r="BB96" s="71">
        <v>24149.06</v>
      </c>
      <c r="BC96" s="71">
        <v>0</v>
      </c>
      <c r="BD96" s="71">
        <v>0</v>
      </c>
      <c r="BE96" s="71" t="s">
        <v>169</v>
      </c>
      <c r="BF96" s="71">
        <v>24149.06</v>
      </c>
      <c r="BG96" s="71">
        <v>24149.06</v>
      </c>
      <c r="BH96" s="71">
        <v>0</v>
      </c>
      <c r="BI96" s="71">
        <v>0</v>
      </c>
      <c r="BJ96" s="71">
        <v>0</v>
      </c>
      <c r="BK96" s="71">
        <v>24149.06</v>
      </c>
      <c r="BL96" s="71">
        <v>25194.39</v>
      </c>
      <c r="BM96" s="71">
        <v>25193.759999999998</v>
      </c>
      <c r="BN96" s="71">
        <v>0</v>
      </c>
      <c r="BO96" s="71">
        <v>0</v>
      </c>
      <c r="BP96" s="71">
        <v>0</v>
      </c>
      <c r="BQ96" s="71">
        <v>0</v>
      </c>
      <c r="BR96" s="71">
        <v>0</v>
      </c>
      <c r="BS96" s="71">
        <v>0</v>
      </c>
      <c r="BT96" s="71">
        <v>25194.39</v>
      </c>
      <c r="BU96" s="71">
        <v>25193.759999999998</v>
      </c>
      <c r="BV96" s="71">
        <v>24149.06</v>
      </c>
      <c r="BW96" s="71">
        <v>0</v>
      </c>
      <c r="BX96" s="71">
        <v>0</v>
      </c>
      <c r="BY96" s="71">
        <v>0</v>
      </c>
      <c r="BZ96" s="71">
        <v>24149.06</v>
      </c>
      <c r="CA96" s="71">
        <v>24149.06</v>
      </c>
      <c r="CB96" s="71">
        <v>0</v>
      </c>
      <c r="CC96" s="71">
        <v>0</v>
      </c>
      <c r="CD96" s="71">
        <v>0</v>
      </c>
      <c r="CE96" s="71">
        <v>24149.06</v>
      </c>
      <c r="CF96" s="71">
        <v>24149.06</v>
      </c>
      <c r="CG96" s="71">
        <v>0</v>
      </c>
      <c r="CH96" s="71">
        <v>0</v>
      </c>
      <c r="CI96" s="71">
        <v>0</v>
      </c>
      <c r="CJ96" s="71">
        <v>24149.06</v>
      </c>
      <c r="CK96" s="71">
        <v>24149.06</v>
      </c>
      <c r="CL96" s="71">
        <v>0</v>
      </c>
      <c r="CM96" s="71">
        <v>0</v>
      </c>
      <c r="CN96" s="71">
        <v>0</v>
      </c>
      <c r="CO96" s="71">
        <v>24149.06</v>
      </c>
      <c r="CP96" s="71">
        <v>25194.39</v>
      </c>
      <c r="CQ96" s="71">
        <v>0</v>
      </c>
      <c r="CR96" s="71">
        <v>0</v>
      </c>
      <c r="CS96" s="71">
        <v>0</v>
      </c>
      <c r="CT96" s="71">
        <v>25194.39</v>
      </c>
      <c r="CU96" s="71">
        <v>24149.06</v>
      </c>
      <c r="CV96" s="71">
        <v>0</v>
      </c>
      <c r="CW96" s="71">
        <v>0</v>
      </c>
      <c r="CX96" s="71">
        <v>0</v>
      </c>
      <c r="CY96" s="71">
        <v>24149.06</v>
      </c>
      <c r="CZ96" s="71">
        <v>24149.06</v>
      </c>
      <c r="DA96" s="71">
        <v>0</v>
      </c>
      <c r="DB96" s="71">
        <v>0</v>
      </c>
      <c r="DC96" s="71">
        <v>0</v>
      </c>
      <c r="DD96" s="71">
        <v>24149.06</v>
      </c>
      <c r="DE96" s="71">
        <v>25194.39</v>
      </c>
      <c r="DF96" s="71">
        <v>0</v>
      </c>
      <c r="DG96" s="71">
        <v>0</v>
      </c>
      <c r="DH96" s="71">
        <v>0</v>
      </c>
      <c r="DI96" s="71">
        <v>25194.39</v>
      </c>
      <c r="DJ96" s="71">
        <v>24149.06</v>
      </c>
      <c r="DK96" s="71">
        <v>0</v>
      </c>
      <c r="DL96" s="71">
        <v>0</v>
      </c>
      <c r="DM96" s="71">
        <v>0</v>
      </c>
      <c r="DN96" s="71">
        <v>24149.06</v>
      </c>
      <c r="DO96" s="71">
        <v>24149.06</v>
      </c>
      <c r="DP96" s="71">
        <v>0</v>
      </c>
      <c r="DQ96" s="71">
        <v>0</v>
      </c>
      <c r="DR96" s="71">
        <v>0</v>
      </c>
      <c r="DS96" s="71">
        <v>24149.06</v>
      </c>
      <c r="DT96" s="72" t="s">
        <v>181</v>
      </c>
    </row>
    <row r="97" spans="1:124" ht="81" customHeight="1" x14ac:dyDescent="0.2">
      <c r="A97" s="69"/>
      <c r="B97" s="70"/>
      <c r="C97" s="63" t="s">
        <v>467</v>
      </c>
      <c r="D97" s="63" t="s">
        <v>468</v>
      </c>
      <c r="E97" s="63" t="s">
        <v>469</v>
      </c>
      <c r="F97" s="29"/>
      <c r="G97" s="29"/>
      <c r="H97" s="29"/>
      <c r="I97" s="29"/>
      <c r="J97" s="29"/>
      <c r="K97" s="29"/>
      <c r="L97" s="29"/>
      <c r="M97" s="45"/>
      <c r="N97" s="45"/>
      <c r="O97" s="45"/>
      <c r="P97" s="45"/>
      <c r="Q97" s="48"/>
      <c r="R97" s="48"/>
      <c r="S97" s="48"/>
      <c r="T97" s="48"/>
      <c r="U97" s="48"/>
      <c r="V97" s="48"/>
      <c r="W97" s="69"/>
      <c r="X97" s="69"/>
      <c r="Y97" s="69"/>
      <c r="Z97" s="29"/>
      <c r="AA97" s="29"/>
      <c r="AB97" s="29"/>
      <c r="AC97" s="63" t="s">
        <v>251</v>
      </c>
      <c r="AD97" s="63" t="s">
        <v>470</v>
      </c>
      <c r="AE97" s="63" t="s">
        <v>253</v>
      </c>
      <c r="AF97" s="29"/>
      <c r="AG97" s="29"/>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c r="DG97" s="71"/>
      <c r="DH97" s="71"/>
      <c r="DI97" s="71"/>
      <c r="DJ97" s="71"/>
      <c r="DK97" s="71"/>
      <c r="DL97" s="71"/>
      <c r="DM97" s="71"/>
      <c r="DN97" s="71"/>
      <c r="DO97" s="71"/>
      <c r="DP97" s="71"/>
      <c r="DQ97" s="71"/>
      <c r="DR97" s="71"/>
      <c r="DS97" s="71"/>
      <c r="DT97" s="72"/>
    </row>
    <row r="98" spans="1:124" ht="165.75" customHeight="1" x14ac:dyDescent="0.2">
      <c r="A98" s="69" t="s">
        <v>471</v>
      </c>
      <c r="B98" s="70" t="s">
        <v>472</v>
      </c>
      <c r="C98" s="63" t="s">
        <v>174</v>
      </c>
      <c r="D98" s="63" t="s">
        <v>473</v>
      </c>
      <c r="E98" s="63" t="s">
        <v>176</v>
      </c>
      <c r="F98" s="29"/>
      <c r="G98" s="29"/>
      <c r="H98" s="29"/>
      <c r="I98" s="29"/>
      <c r="J98" s="29"/>
      <c r="K98" s="29"/>
      <c r="L98" s="29"/>
      <c r="M98" s="45"/>
      <c r="N98" s="45"/>
      <c r="O98" s="45"/>
      <c r="P98" s="45"/>
      <c r="Q98" s="48"/>
      <c r="R98" s="48"/>
      <c r="S98" s="48"/>
      <c r="T98" s="48"/>
      <c r="U98" s="48"/>
      <c r="V98" s="48"/>
      <c r="W98" s="63" t="s">
        <v>474</v>
      </c>
      <c r="X98" s="63" t="s">
        <v>475</v>
      </c>
      <c r="Y98" s="63" t="s">
        <v>476</v>
      </c>
      <c r="Z98" s="29"/>
      <c r="AA98" s="29"/>
      <c r="AB98" s="29"/>
      <c r="AC98" s="69" t="s">
        <v>231</v>
      </c>
      <c r="AD98" s="69" t="s">
        <v>477</v>
      </c>
      <c r="AE98" s="69" t="s">
        <v>233</v>
      </c>
      <c r="AF98" s="29" t="s">
        <v>61</v>
      </c>
      <c r="AG98" s="29" t="s">
        <v>478</v>
      </c>
      <c r="AH98" s="71">
        <v>9328.9599999999991</v>
      </c>
      <c r="AI98" s="71">
        <v>8813.65</v>
      </c>
      <c r="AJ98" s="71">
        <v>0</v>
      </c>
      <c r="AK98" s="71">
        <v>0</v>
      </c>
      <c r="AL98" s="71">
        <v>6072.98</v>
      </c>
      <c r="AM98" s="71">
        <v>5737.52</v>
      </c>
      <c r="AN98" s="71">
        <v>0</v>
      </c>
      <c r="AO98" s="71">
        <v>0</v>
      </c>
      <c r="AP98" s="71">
        <v>3255.98</v>
      </c>
      <c r="AQ98" s="71">
        <v>3076.13</v>
      </c>
      <c r="AR98" s="71">
        <v>21355.57</v>
      </c>
      <c r="AS98" s="71">
        <v>0</v>
      </c>
      <c r="AT98" s="71">
        <v>12991.72</v>
      </c>
      <c r="AU98" s="71">
        <v>0</v>
      </c>
      <c r="AV98" s="71">
        <v>8363.85</v>
      </c>
      <c r="AW98" s="71">
        <v>1399</v>
      </c>
      <c r="AX98" s="71">
        <v>0</v>
      </c>
      <c r="AY98" s="71">
        <v>0</v>
      </c>
      <c r="AZ98" s="71">
        <v>0</v>
      </c>
      <c r="BA98" s="71">
        <v>1399</v>
      </c>
      <c r="BB98" s="71">
        <v>1399</v>
      </c>
      <c r="BC98" s="71">
        <v>0</v>
      </c>
      <c r="BD98" s="71">
        <v>0</v>
      </c>
      <c r="BE98" s="71" t="s">
        <v>169</v>
      </c>
      <c r="BF98" s="71">
        <v>1399</v>
      </c>
      <c r="BG98" s="71">
        <v>1399</v>
      </c>
      <c r="BH98" s="71">
        <v>0</v>
      </c>
      <c r="BI98" s="71">
        <v>0</v>
      </c>
      <c r="BJ98" s="71">
        <v>0</v>
      </c>
      <c r="BK98" s="71">
        <v>1399</v>
      </c>
      <c r="BL98" s="71">
        <v>9328.9599999999991</v>
      </c>
      <c r="BM98" s="71">
        <v>8813.65</v>
      </c>
      <c r="BN98" s="71">
        <v>0</v>
      </c>
      <c r="BO98" s="71">
        <v>0</v>
      </c>
      <c r="BP98" s="71">
        <v>6072.98</v>
      </c>
      <c r="BQ98" s="71">
        <v>5737.52</v>
      </c>
      <c r="BR98" s="71">
        <v>0</v>
      </c>
      <c r="BS98" s="71">
        <v>0</v>
      </c>
      <c r="BT98" s="71">
        <v>3255.98</v>
      </c>
      <c r="BU98" s="71">
        <v>3076.13</v>
      </c>
      <c r="BV98" s="71">
        <v>21355.57</v>
      </c>
      <c r="BW98" s="71">
        <v>0</v>
      </c>
      <c r="BX98" s="71">
        <v>12991.72</v>
      </c>
      <c r="BY98" s="71">
        <v>0</v>
      </c>
      <c r="BZ98" s="71">
        <v>8363.85</v>
      </c>
      <c r="CA98" s="71">
        <v>1399</v>
      </c>
      <c r="CB98" s="71">
        <v>0</v>
      </c>
      <c r="CC98" s="71">
        <v>0</v>
      </c>
      <c r="CD98" s="71">
        <v>0</v>
      </c>
      <c r="CE98" s="71">
        <v>1399</v>
      </c>
      <c r="CF98" s="71">
        <v>1399</v>
      </c>
      <c r="CG98" s="71">
        <v>0</v>
      </c>
      <c r="CH98" s="71">
        <v>0</v>
      </c>
      <c r="CI98" s="71">
        <v>0</v>
      </c>
      <c r="CJ98" s="71">
        <v>1399</v>
      </c>
      <c r="CK98" s="71">
        <v>1399</v>
      </c>
      <c r="CL98" s="71">
        <v>0</v>
      </c>
      <c r="CM98" s="71">
        <v>0</v>
      </c>
      <c r="CN98" s="71">
        <v>0</v>
      </c>
      <c r="CO98" s="71">
        <v>1399</v>
      </c>
      <c r="CP98" s="71">
        <v>9328.9599999999991</v>
      </c>
      <c r="CQ98" s="71">
        <v>0</v>
      </c>
      <c r="CR98" s="71">
        <v>6072.98</v>
      </c>
      <c r="CS98" s="71">
        <v>0</v>
      </c>
      <c r="CT98" s="71">
        <v>3255.98</v>
      </c>
      <c r="CU98" s="71">
        <v>21355.57</v>
      </c>
      <c r="CV98" s="71">
        <v>0</v>
      </c>
      <c r="CW98" s="71">
        <v>12991.72</v>
      </c>
      <c r="CX98" s="71">
        <v>0</v>
      </c>
      <c r="CY98" s="71">
        <v>8363.85</v>
      </c>
      <c r="CZ98" s="71">
        <v>1399</v>
      </c>
      <c r="DA98" s="71">
        <v>0</v>
      </c>
      <c r="DB98" s="71">
        <v>0</v>
      </c>
      <c r="DC98" s="71">
        <v>0</v>
      </c>
      <c r="DD98" s="71">
        <v>1399</v>
      </c>
      <c r="DE98" s="71">
        <v>9328.9599999999991</v>
      </c>
      <c r="DF98" s="71">
        <v>0</v>
      </c>
      <c r="DG98" s="71">
        <v>6072.98</v>
      </c>
      <c r="DH98" s="71">
        <v>0</v>
      </c>
      <c r="DI98" s="71">
        <v>3255.98</v>
      </c>
      <c r="DJ98" s="71">
        <v>21355.57</v>
      </c>
      <c r="DK98" s="71">
        <v>0</v>
      </c>
      <c r="DL98" s="71">
        <v>12991.72</v>
      </c>
      <c r="DM98" s="71">
        <v>0</v>
      </c>
      <c r="DN98" s="71">
        <v>8363.85</v>
      </c>
      <c r="DO98" s="71">
        <v>1399</v>
      </c>
      <c r="DP98" s="71">
        <v>0</v>
      </c>
      <c r="DQ98" s="71">
        <v>0</v>
      </c>
      <c r="DR98" s="71">
        <v>0</v>
      </c>
      <c r="DS98" s="71">
        <v>1399</v>
      </c>
      <c r="DT98" s="72" t="s">
        <v>181</v>
      </c>
    </row>
    <row r="99" spans="1:124" ht="159" customHeight="1" x14ac:dyDescent="0.2">
      <c r="A99" s="69"/>
      <c r="B99" s="70"/>
      <c r="C99" s="63" t="s">
        <v>479</v>
      </c>
      <c r="D99" s="63" t="s">
        <v>480</v>
      </c>
      <c r="E99" s="63" t="s">
        <v>481</v>
      </c>
      <c r="F99" s="29"/>
      <c r="G99" s="29"/>
      <c r="H99" s="29"/>
      <c r="I99" s="29"/>
      <c r="J99" s="29"/>
      <c r="K99" s="29"/>
      <c r="L99" s="29"/>
      <c r="M99" s="45"/>
      <c r="N99" s="45"/>
      <c r="O99" s="45"/>
      <c r="P99" s="45"/>
      <c r="Q99" s="48"/>
      <c r="R99" s="48"/>
      <c r="S99" s="48"/>
      <c r="T99" s="48"/>
      <c r="U99" s="48"/>
      <c r="V99" s="48"/>
      <c r="W99" s="63" t="s">
        <v>482</v>
      </c>
      <c r="X99" s="63" t="s">
        <v>483</v>
      </c>
      <c r="Y99" s="63" t="s">
        <v>484</v>
      </c>
      <c r="Z99" s="29"/>
      <c r="AA99" s="29"/>
      <c r="AB99" s="29"/>
      <c r="AC99" s="69"/>
      <c r="AD99" s="69"/>
      <c r="AE99" s="69"/>
      <c r="AF99" s="29"/>
      <c r="AG99" s="29"/>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c r="DG99" s="71"/>
      <c r="DH99" s="71"/>
      <c r="DI99" s="71"/>
      <c r="DJ99" s="71"/>
      <c r="DK99" s="71"/>
      <c r="DL99" s="71"/>
      <c r="DM99" s="71"/>
      <c r="DN99" s="71"/>
      <c r="DO99" s="71"/>
      <c r="DP99" s="71"/>
      <c r="DQ99" s="71"/>
      <c r="DR99" s="71"/>
      <c r="DS99" s="71"/>
      <c r="DT99" s="72"/>
    </row>
    <row r="100" spans="1:124" ht="132" customHeight="1" x14ac:dyDescent="0.2">
      <c r="A100" s="69" t="s">
        <v>485</v>
      </c>
      <c r="B100" s="70" t="s">
        <v>486</v>
      </c>
      <c r="C100" s="69" t="s">
        <v>174</v>
      </c>
      <c r="D100" s="69" t="s">
        <v>487</v>
      </c>
      <c r="E100" s="69" t="s">
        <v>176</v>
      </c>
      <c r="F100" s="29"/>
      <c r="G100" s="29"/>
      <c r="H100" s="29"/>
      <c r="I100" s="29"/>
      <c r="J100" s="29"/>
      <c r="K100" s="29"/>
      <c r="L100" s="29"/>
      <c r="M100" s="45"/>
      <c r="N100" s="45"/>
      <c r="O100" s="45"/>
      <c r="P100" s="45"/>
      <c r="Q100" s="48"/>
      <c r="R100" s="48"/>
      <c r="S100" s="48"/>
      <c r="T100" s="48"/>
      <c r="U100" s="48"/>
      <c r="V100" s="48"/>
      <c r="W100" s="69" t="s">
        <v>488</v>
      </c>
      <c r="X100" s="69" t="s">
        <v>489</v>
      </c>
      <c r="Y100" s="69" t="s">
        <v>490</v>
      </c>
      <c r="Z100" s="29"/>
      <c r="AA100" s="29"/>
      <c r="AB100" s="29"/>
      <c r="AC100" s="73" t="s">
        <v>491</v>
      </c>
      <c r="AD100" s="73" t="s">
        <v>492</v>
      </c>
      <c r="AE100" s="73" t="s">
        <v>493</v>
      </c>
      <c r="AF100" s="29" t="s">
        <v>63</v>
      </c>
      <c r="AG100" s="29" t="s">
        <v>494</v>
      </c>
      <c r="AH100" s="71">
        <v>2268360.9500000002</v>
      </c>
      <c r="AI100" s="71">
        <v>2245854.66</v>
      </c>
      <c r="AJ100" s="71">
        <v>0</v>
      </c>
      <c r="AK100" s="71">
        <v>0</v>
      </c>
      <c r="AL100" s="71">
        <v>34296.620000000003</v>
      </c>
      <c r="AM100" s="71">
        <v>33464.370000000003</v>
      </c>
      <c r="AN100" s="71">
        <v>0</v>
      </c>
      <c r="AO100" s="71">
        <v>0</v>
      </c>
      <c r="AP100" s="71">
        <v>2234064.33</v>
      </c>
      <c r="AQ100" s="71">
        <v>2212390.29</v>
      </c>
      <c r="AR100" s="71">
        <v>2312817.27</v>
      </c>
      <c r="AS100" s="71">
        <v>0</v>
      </c>
      <c r="AT100" s="71">
        <v>120281.31</v>
      </c>
      <c r="AU100" s="71">
        <v>0</v>
      </c>
      <c r="AV100" s="71">
        <v>2192535.96</v>
      </c>
      <c r="AW100" s="71">
        <v>2362469.2000000002</v>
      </c>
      <c r="AX100" s="71">
        <v>0</v>
      </c>
      <c r="AY100" s="71">
        <v>230036.18</v>
      </c>
      <c r="AZ100" s="71">
        <v>0</v>
      </c>
      <c r="BA100" s="71">
        <v>2132433.02</v>
      </c>
      <c r="BB100" s="71">
        <v>2275763.2999999998</v>
      </c>
      <c r="BC100" s="71">
        <v>0</v>
      </c>
      <c r="BD100" s="71">
        <v>141006.6</v>
      </c>
      <c r="BE100" s="71" t="s">
        <v>169</v>
      </c>
      <c r="BF100" s="71">
        <v>2134756.7000000002</v>
      </c>
      <c r="BG100" s="71">
        <v>2275763.2999999998</v>
      </c>
      <c r="BH100" s="71">
        <v>0</v>
      </c>
      <c r="BI100" s="71">
        <v>141006.6</v>
      </c>
      <c r="BJ100" s="71">
        <v>0</v>
      </c>
      <c r="BK100" s="71">
        <v>2134756.7000000002</v>
      </c>
      <c r="BL100" s="71">
        <v>2268360.9500000002</v>
      </c>
      <c r="BM100" s="71">
        <v>2245854.66</v>
      </c>
      <c r="BN100" s="71">
        <v>0</v>
      </c>
      <c r="BO100" s="71">
        <v>0</v>
      </c>
      <c r="BP100" s="71">
        <v>34296.620000000003</v>
      </c>
      <c r="BQ100" s="71">
        <v>33464.370000000003</v>
      </c>
      <c r="BR100" s="71">
        <v>0</v>
      </c>
      <c r="BS100" s="71">
        <v>0</v>
      </c>
      <c r="BT100" s="71">
        <v>2234064.33</v>
      </c>
      <c r="BU100" s="71">
        <v>2212390.29</v>
      </c>
      <c r="BV100" s="71">
        <v>2312817.27</v>
      </c>
      <c r="BW100" s="71">
        <v>0</v>
      </c>
      <c r="BX100" s="71">
        <v>120281.31</v>
      </c>
      <c r="BY100" s="71">
        <v>0</v>
      </c>
      <c r="BZ100" s="71">
        <v>2192535.96</v>
      </c>
      <c r="CA100" s="71">
        <v>2362469.2000000002</v>
      </c>
      <c r="CB100" s="71">
        <v>0</v>
      </c>
      <c r="CC100" s="71">
        <v>230036.18</v>
      </c>
      <c r="CD100" s="71">
        <v>0</v>
      </c>
      <c r="CE100" s="71">
        <v>2132433.02</v>
      </c>
      <c r="CF100" s="71">
        <v>2275763.2999999998</v>
      </c>
      <c r="CG100" s="71">
        <v>0</v>
      </c>
      <c r="CH100" s="71">
        <v>141006.6</v>
      </c>
      <c r="CI100" s="71">
        <v>0</v>
      </c>
      <c r="CJ100" s="71">
        <v>2134756.7000000002</v>
      </c>
      <c r="CK100" s="71">
        <v>2275763.2999999998</v>
      </c>
      <c r="CL100" s="71">
        <v>0</v>
      </c>
      <c r="CM100" s="71">
        <v>141006.6</v>
      </c>
      <c r="CN100" s="71">
        <v>0</v>
      </c>
      <c r="CO100" s="71">
        <v>2134756.7000000002</v>
      </c>
      <c r="CP100" s="71">
        <v>2268360.9500000002</v>
      </c>
      <c r="CQ100" s="71">
        <v>0</v>
      </c>
      <c r="CR100" s="71">
        <v>34296.620000000003</v>
      </c>
      <c r="CS100" s="71">
        <v>0</v>
      </c>
      <c r="CT100" s="71">
        <v>2234064.33</v>
      </c>
      <c r="CU100" s="71">
        <v>2312817.27</v>
      </c>
      <c r="CV100" s="71">
        <v>0</v>
      </c>
      <c r="CW100" s="71">
        <v>120281.31</v>
      </c>
      <c r="CX100" s="71">
        <v>0</v>
      </c>
      <c r="CY100" s="71">
        <v>2192535.96</v>
      </c>
      <c r="CZ100" s="71">
        <v>2362469.2000000002</v>
      </c>
      <c r="DA100" s="71">
        <v>0</v>
      </c>
      <c r="DB100" s="71">
        <v>230036.18</v>
      </c>
      <c r="DC100" s="71">
        <v>0</v>
      </c>
      <c r="DD100" s="71">
        <v>2132433.02</v>
      </c>
      <c r="DE100" s="71">
        <v>2268360.9500000002</v>
      </c>
      <c r="DF100" s="71">
        <v>0</v>
      </c>
      <c r="DG100" s="71">
        <v>34296.620000000003</v>
      </c>
      <c r="DH100" s="71">
        <v>0</v>
      </c>
      <c r="DI100" s="71">
        <v>2234064.33</v>
      </c>
      <c r="DJ100" s="71">
        <v>2312817.27</v>
      </c>
      <c r="DK100" s="71">
        <v>0</v>
      </c>
      <c r="DL100" s="71">
        <v>120281.31</v>
      </c>
      <c r="DM100" s="71">
        <v>0</v>
      </c>
      <c r="DN100" s="71">
        <v>2192535.96</v>
      </c>
      <c r="DO100" s="71">
        <v>2362469.2000000002</v>
      </c>
      <c r="DP100" s="71">
        <v>0</v>
      </c>
      <c r="DQ100" s="71">
        <v>230036.18</v>
      </c>
      <c r="DR100" s="71">
        <v>0</v>
      </c>
      <c r="DS100" s="71">
        <v>2132433.02</v>
      </c>
      <c r="DT100" s="72" t="s">
        <v>181</v>
      </c>
    </row>
    <row r="101" spans="1:124" ht="162.75" customHeight="1" x14ac:dyDescent="0.2">
      <c r="A101" s="69"/>
      <c r="B101" s="70"/>
      <c r="C101" s="69"/>
      <c r="D101" s="69"/>
      <c r="E101" s="69"/>
      <c r="F101" s="29"/>
      <c r="G101" s="29"/>
      <c r="H101" s="29"/>
      <c r="I101" s="29"/>
      <c r="J101" s="29"/>
      <c r="K101" s="29"/>
      <c r="L101" s="29"/>
      <c r="M101" s="45"/>
      <c r="N101" s="45"/>
      <c r="O101" s="45"/>
      <c r="P101" s="45"/>
      <c r="Q101" s="48"/>
      <c r="R101" s="48"/>
      <c r="S101" s="48"/>
      <c r="T101" s="48"/>
      <c r="U101" s="48"/>
      <c r="V101" s="48"/>
      <c r="W101" s="69"/>
      <c r="X101" s="69"/>
      <c r="Y101" s="69"/>
      <c r="Z101" s="29"/>
      <c r="AA101" s="29"/>
      <c r="AB101" s="29"/>
      <c r="AC101" s="79"/>
      <c r="AD101" s="79"/>
      <c r="AE101" s="79"/>
      <c r="AF101" s="29"/>
      <c r="AG101" s="29"/>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c r="DA101" s="71"/>
      <c r="DB101" s="71"/>
      <c r="DC101" s="71"/>
      <c r="DD101" s="71"/>
      <c r="DE101" s="71"/>
      <c r="DF101" s="71"/>
      <c r="DG101" s="71"/>
      <c r="DH101" s="71"/>
      <c r="DI101" s="71"/>
      <c r="DJ101" s="71"/>
      <c r="DK101" s="71"/>
      <c r="DL101" s="71"/>
      <c r="DM101" s="71"/>
      <c r="DN101" s="71"/>
      <c r="DO101" s="71"/>
      <c r="DP101" s="71"/>
      <c r="DQ101" s="71"/>
      <c r="DR101" s="71"/>
      <c r="DS101" s="71"/>
      <c r="DT101" s="72"/>
    </row>
    <row r="102" spans="1:124" ht="104.25" customHeight="1" x14ac:dyDescent="0.2">
      <c r="A102" s="69"/>
      <c r="B102" s="70"/>
      <c r="C102" s="69"/>
      <c r="D102" s="69"/>
      <c r="E102" s="69"/>
      <c r="F102" s="29"/>
      <c r="G102" s="29"/>
      <c r="H102" s="29"/>
      <c r="I102" s="29"/>
      <c r="J102" s="29"/>
      <c r="K102" s="29"/>
      <c r="L102" s="29"/>
      <c r="M102" s="45"/>
      <c r="N102" s="45"/>
      <c r="O102" s="45"/>
      <c r="P102" s="45"/>
      <c r="Q102" s="48"/>
      <c r="R102" s="48"/>
      <c r="S102" s="48"/>
      <c r="T102" s="48"/>
      <c r="U102" s="48"/>
      <c r="V102" s="48"/>
      <c r="W102" s="69"/>
      <c r="X102" s="69"/>
      <c r="Y102" s="69"/>
      <c r="Z102" s="29"/>
      <c r="AA102" s="29"/>
      <c r="AB102" s="29"/>
      <c r="AC102" s="79"/>
      <c r="AD102" s="79"/>
      <c r="AE102" s="79"/>
      <c r="AF102" s="29"/>
      <c r="AG102" s="29"/>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c r="DA102" s="71"/>
      <c r="DB102" s="71"/>
      <c r="DC102" s="71"/>
      <c r="DD102" s="71"/>
      <c r="DE102" s="71"/>
      <c r="DF102" s="71"/>
      <c r="DG102" s="71"/>
      <c r="DH102" s="71"/>
      <c r="DI102" s="71"/>
      <c r="DJ102" s="71"/>
      <c r="DK102" s="71"/>
      <c r="DL102" s="71"/>
      <c r="DM102" s="71"/>
      <c r="DN102" s="71"/>
      <c r="DO102" s="71"/>
      <c r="DP102" s="71"/>
      <c r="DQ102" s="71"/>
      <c r="DR102" s="71"/>
      <c r="DS102" s="71"/>
      <c r="DT102" s="72"/>
    </row>
    <row r="103" spans="1:124" ht="50.25" customHeight="1" x14ac:dyDescent="0.2">
      <c r="A103" s="69"/>
      <c r="B103" s="70"/>
      <c r="C103" s="69"/>
      <c r="D103" s="69"/>
      <c r="E103" s="69"/>
      <c r="F103" s="29"/>
      <c r="G103" s="29"/>
      <c r="H103" s="29"/>
      <c r="I103" s="29"/>
      <c r="J103" s="29"/>
      <c r="K103" s="29"/>
      <c r="L103" s="29"/>
      <c r="M103" s="45"/>
      <c r="N103" s="45"/>
      <c r="O103" s="45"/>
      <c r="P103" s="45"/>
      <c r="Q103" s="48"/>
      <c r="R103" s="48"/>
      <c r="S103" s="48"/>
      <c r="T103" s="48"/>
      <c r="U103" s="48"/>
      <c r="V103" s="48"/>
      <c r="W103" s="69"/>
      <c r="X103" s="69"/>
      <c r="Y103" s="69"/>
      <c r="Z103" s="29"/>
      <c r="AA103" s="29"/>
      <c r="AB103" s="29"/>
      <c r="AC103" s="75"/>
      <c r="AD103" s="75"/>
      <c r="AE103" s="75"/>
      <c r="AF103" s="29"/>
      <c r="AG103" s="29"/>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c r="DA103" s="71"/>
      <c r="DB103" s="71"/>
      <c r="DC103" s="71"/>
      <c r="DD103" s="71"/>
      <c r="DE103" s="71"/>
      <c r="DF103" s="71"/>
      <c r="DG103" s="71"/>
      <c r="DH103" s="71"/>
      <c r="DI103" s="71"/>
      <c r="DJ103" s="71"/>
      <c r="DK103" s="71"/>
      <c r="DL103" s="71"/>
      <c r="DM103" s="71"/>
      <c r="DN103" s="71"/>
      <c r="DO103" s="71"/>
      <c r="DP103" s="71"/>
      <c r="DQ103" s="71"/>
      <c r="DR103" s="71"/>
      <c r="DS103" s="71"/>
      <c r="DT103" s="72"/>
    </row>
    <row r="104" spans="1:124" ht="176.25" customHeight="1" x14ac:dyDescent="0.2">
      <c r="A104" s="80" t="s">
        <v>495</v>
      </c>
      <c r="B104" s="81" t="s">
        <v>496</v>
      </c>
      <c r="C104" s="80" t="s">
        <v>174</v>
      </c>
      <c r="D104" s="80" t="s">
        <v>487</v>
      </c>
      <c r="E104" s="80" t="s">
        <v>176</v>
      </c>
      <c r="F104" s="82"/>
      <c r="G104" s="82"/>
      <c r="H104" s="82"/>
      <c r="I104" s="82"/>
      <c r="J104" s="82"/>
      <c r="K104" s="82"/>
      <c r="L104" s="82"/>
      <c r="M104" s="83"/>
      <c r="N104" s="83"/>
      <c r="O104" s="83"/>
      <c r="P104" s="83"/>
      <c r="Q104" s="84"/>
      <c r="R104" s="84"/>
      <c r="S104" s="84"/>
      <c r="T104" s="84"/>
      <c r="U104" s="84"/>
      <c r="V104" s="84"/>
      <c r="W104" s="80" t="s">
        <v>488</v>
      </c>
      <c r="X104" s="80" t="s">
        <v>489</v>
      </c>
      <c r="Y104" s="80" t="s">
        <v>490</v>
      </c>
      <c r="Z104" s="82"/>
      <c r="AA104" s="82"/>
      <c r="AB104" s="82"/>
      <c r="AC104" s="80" t="s">
        <v>497</v>
      </c>
      <c r="AD104" s="80" t="s">
        <v>498</v>
      </c>
      <c r="AE104" s="80" t="s">
        <v>499</v>
      </c>
      <c r="AF104" s="55" t="s">
        <v>63</v>
      </c>
      <c r="AG104" s="55" t="s">
        <v>500</v>
      </c>
      <c r="AH104" s="67">
        <v>54143.05</v>
      </c>
      <c r="AI104" s="67">
        <v>52224.4</v>
      </c>
      <c r="AJ104" s="67">
        <v>0</v>
      </c>
      <c r="AK104" s="67">
        <v>0</v>
      </c>
      <c r="AL104" s="67">
        <v>0</v>
      </c>
      <c r="AM104" s="67">
        <v>0</v>
      </c>
      <c r="AN104" s="67">
        <v>0</v>
      </c>
      <c r="AO104" s="67">
        <v>0</v>
      </c>
      <c r="AP104" s="67">
        <v>54143.05</v>
      </c>
      <c r="AQ104" s="67">
        <v>52224.4</v>
      </c>
      <c r="AR104" s="67">
        <v>362104.29</v>
      </c>
      <c r="AS104" s="67">
        <v>0</v>
      </c>
      <c r="AT104" s="67">
        <v>0</v>
      </c>
      <c r="AU104" s="67">
        <v>0</v>
      </c>
      <c r="AV104" s="67">
        <v>362104.29</v>
      </c>
      <c r="AW104" s="67">
        <v>376288.6</v>
      </c>
      <c r="AX104" s="67">
        <v>0</v>
      </c>
      <c r="AY104" s="67">
        <v>0</v>
      </c>
      <c r="AZ104" s="67">
        <v>0</v>
      </c>
      <c r="BA104" s="67">
        <v>376288.6</v>
      </c>
      <c r="BB104" s="67">
        <v>391040.49</v>
      </c>
      <c r="BC104" s="67">
        <v>0</v>
      </c>
      <c r="BD104" s="67">
        <v>0</v>
      </c>
      <c r="BE104" s="67" t="s">
        <v>169</v>
      </c>
      <c r="BF104" s="67">
        <v>391040.49</v>
      </c>
      <c r="BG104" s="67">
        <v>391040.49</v>
      </c>
      <c r="BH104" s="67">
        <v>0</v>
      </c>
      <c r="BI104" s="67">
        <v>0</v>
      </c>
      <c r="BJ104" s="67">
        <v>0</v>
      </c>
      <c r="BK104" s="67">
        <v>391040.49</v>
      </c>
      <c r="BL104" s="67">
        <v>54143.05</v>
      </c>
      <c r="BM104" s="67">
        <v>52224.4</v>
      </c>
      <c r="BN104" s="67">
        <v>0</v>
      </c>
      <c r="BO104" s="67">
        <v>0</v>
      </c>
      <c r="BP104" s="67">
        <v>0</v>
      </c>
      <c r="BQ104" s="67">
        <v>0</v>
      </c>
      <c r="BR104" s="67">
        <v>0</v>
      </c>
      <c r="BS104" s="67">
        <v>0</v>
      </c>
      <c r="BT104" s="67">
        <v>54143.05</v>
      </c>
      <c r="BU104" s="67">
        <v>52224.4</v>
      </c>
      <c r="BV104" s="67">
        <v>362104.29</v>
      </c>
      <c r="BW104" s="67">
        <v>0</v>
      </c>
      <c r="BX104" s="67">
        <v>0</v>
      </c>
      <c r="BY104" s="67">
        <v>0</v>
      </c>
      <c r="BZ104" s="67">
        <v>362104.29</v>
      </c>
      <c r="CA104" s="67">
        <v>376288.6</v>
      </c>
      <c r="CB104" s="67">
        <v>0</v>
      </c>
      <c r="CC104" s="67">
        <v>0</v>
      </c>
      <c r="CD104" s="67">
        <v>0</v>
      </c>
      <c r="CE104" s="67">
        <v>376288.6</v>
      </c>
      <c r="CF104" s="67">
        <v>391040.49</v>
      </c>
      <c r="CG104" s="67">
        <v>0</v>
      </c>
      <c r="CH104" s="67">
        <v>0</v>
      </c>
      <c r="CI104" s="67">
        <v>0</v>
      </c>
      <c r="CJ104" s="67">
        <v>391040.49</v>
      </c>
      <c r="CK104" s="67">
        <v>391040.49</v>
      </c>
      <c r="CL104" s="67">
        <v>0</v>
      </c>
      <c r="CM104" s="67">
        <v>0</v>
      </c>
      <c r="CN104" s="67">
        <v>0</v>
      </c>
      <c r="CO104" s="67">
        <v>391040.49</v>
      </c>
      <c r="CP104" s="67">
        <v>54143.05</v>
      </c>
      <c r="CQ104" s="67">
        <v>0</v>
      </c>
      <c r="CR104" s="67">
        <v>0</v>
      </c>
      <c r="CS104" s="67">
        <v>0</v>
      </c>
      <c r="CT104" s="67">
        <v>54143.05</v>
      </c>
      <c r="CU104" s="67">
        <v>362104.29</v>
      </c>
      <c r="CV104" s="67">
        <v>0</v>
      </c>
      <c r="CW104" s="67">
        <v>0</v>
      </c>
      <c r="CX104" s="67">
        <v>0</v>
      </c>
      <c r="CY104" s="67">
        <v>362104.29</v>
      </c>
      <c r="CZ104" s="67">
        <v>376288.6</v>
      </c>
      <c r="DA104" s="67">
        <v>0</v>
      </c>
      <c r="DB104" s="67">
        <v>0</v>
      </c>
      <c r="DC104" s="67">
        <v>0</v>
      </c>
      <c r="DD104" s="67">
        <v>376288.6</v>
      </c>
      <c r="DE104" s="67">
        <v>54143.05</v>
      </c>
      <c r="DF104" s="67">
        <v>0</v>
      </c>
      <c r="DG104" s="67">
        <v>0</v>
      </c>
      <c r="DH104" s="67">
        <v>0</v>
      </c>
      <c r="DI104" s="67">
        <v>54143.05</v>
      </c>
      <c r="DJ104" s="67">
        <v>362104.29</v>
      </c>
      <c r="DK104" s="67">
        <v>0</v>
      </c>
      <c r="DL104" s="67">
        <v>0</v>
      </c>
      <c r="DM104" s="67">
        <v>0</v>
      </c>
      <c r="DN104" s="67">
        <v>362104.29</v>
      </c>
      <c r="DO104" s="67">
        <v>376288.6</v>
      </c>
      <c r="DP104" s="67">
        <v>0</v>
      </c>
      <c r="DQ104" s="67">
        <v>0</v>
      </c>
      <c r="DR104" s="67">
        <v>0</v>
      </c>
      <c r="DS104" s="67">
        <v>376288.6</v>
      </c>
      <c r="DT104" s="68" t="s">
        <v>181</v>
      </c>
    </row>
    <row r="105" spans="1:124" ht="159.75" customHeight="1" x14ac:dyDescent="0.2">
      <c r="A105" s="75" t="s">
        <v>501</v>
      </c>
      <c r="B105" s="85" t="s">
        <v>502</v>
      </c>
      <c r="C105" s="86" t="s">
        <v>174</v>
      </c>
      <c r="D105" s="86" t="s">
        <v>503</v>
      </c>
      <c r="E105" s="86" t="s">
        <v>176</v>
      </c>
      <c r="F105" s="87"/>
      <c r="G105" s="87"/>
      <c r="H105" s="87"/>
      <c r="I105" s="87"/>
      <c r="J105" s="87"/>
      <c r="K105" s="87"/>
      <c r="L105" s="87"/>
      <c r="M105" s="88"/>
      <c r="N105" s="88"/>
      <c r="O105" s="88"/>
      <c r="P105" s="88"/>
      <c r="Q105" s="89"/>
      <c r="R105" s="89"/>
      <c r="S105" s="89"/>
      <c r="T105" s="89"/>
      <c r="U105" s="89"/>
      <c r="V105" s="89"/>
      <c r="W105" s="86" t="s">
        <v>504</v>
      </c>
      <c r="X105" s="86" t="s">
        <v>505</v>
      </c>
      <c r="Y105" s="86" t="s">
        <v>506</v>
      </c>
      <c r="Z105" s="87"/>
      <c r="AA105" s="87"/>
      <c r="AB105" s="87"/>
      <c r="AC105" s="75" t="s">
        <v>231</v>
      </c>
      <c r="AD105" s="75" t="s">
        <v>507</v>
      </c>
      <c r="AE105" s="75" t="s">
        <v>233</v>
      </c>
      <c r="AF105" s="29" t="s">
        <v>62</v>
      </c>
      <c r="AG105" s="77" t="s">
        <v>508</v>
      </c>
      <c r="AH105" s="71">
        <v>5815.54</v>
      </c>
      <c r="AI105" s="71">
        <v>5815.54</v>
      </c>
      <c r="AJ105" s="71"/>
      <c r="AK105" s="71"/>
      <c r="AL105" s="71"/>
      <c r="AM105" s="71"/>
      <c r="AN105" s="71"/>
      <c r="AO105" s="71"/>
      <c r="AP105" s="71">
        <v>5815.54</v>
      </c>
      <c r="AQ105" s="71">
        <v>5815.54</v>
      </c>
      <c r="AR105" s="71">
        <v>0</v>
      </c>
      <c r="AS105" s="71"/>
      <c r="AT105" s="71"/>
      <c r="AU105" s="71"/>
      <c r="AV105" s="71">
        <v>0</v>
      </c>
      <c r="AW105" s="71">
        <v>0</v>
      </c>
      <c r="AX105" s="71"/>
      <c r="AY105" s="71"/>
      <c r="AZ105" s="71"/>
      <c r="BA105" s="71">
        <v>0</v>
      </c>
      <c r="BB105" s="71">
        <v>0</v>
      </c>
      <c r="BC105" s="71"/>
      <c r="BD105" s="71"/>
      <c r="BE105" s="71"/>
      <c r="BF105" s="71">
        <v>0</v>
      </c>
      <c r="BG105" s="71">
        <v>0</v>
      </c>
      <c r="BH105" s="71"/>
      <c r="BI105" s="71"/>
      <c r="BJ105" s="71"/>
      <c r="BK105" s="71">
        <v>0</v>
      </c>
      <c r="BL105" s="71">
        <v>5815.54</v>
      </c>
      <c r="BM105" s="71">
        <v>5815.54</v>
      </c>
      <c r="BN105" s="71"/>
      <c r="BO105" s="71"/>
      <c r="BP105" s="71"/>
      <c r="BQ105" s="71"/>
      <c r="BR105" s="71"/>
      <c r="BS105" s="71"/>
      <c r="BT105" s="71">
        <v>5815.54</v>
      </c>
      <c r="BU105" s="71">
        <v>5815.54</v>
      </c>
      <c r="BV105" s="71">
        <v>0</v>
      </c>
      <c r="BW105" s="71"/>
      <c r="BX105" s="71"/>
      <c r="BY105" s="71"/>
      <c r="BZ105" s="71">
        <v>0</v>
      </c>
      <c r="CA105" s="71">
        <v>0</v>
      </c>
      <c r="CB105" s="71"/>
      <c r="CC105" s="71"/>
      <c r="CD105" s="71"/>
      <c r="CE105" s="71">
        <v>0</v>
      </c>
      <c r="CF105" s="71">
        <v>0</v>
      </c>
      <c r="CG105" s="71"/>
      <c r="CH105" s="71"/>
      <c r="CI105" s="71"/>
      <c r="CJ105" s="71">
        <v>0</v>
      </c>
      <c r="CK105" s="71">
        <v>0</v>
      </c>
      <c r="CL105" s="71"/>
      <c r="CM105" s="71"/>
      <c r="CN105" s="71"/>
      <c r="CO105" s="71">
        <v>0</v>
      </c>
      <c r="CP105" s="71">
        <v>5815.54</v>
      </c>
      <c r="CQ105" s="71"/>
      <c r="CR105" s="71"/>
      <c r="CS105" s="71"/>
      <c r="CT105" s="71">
        <v>5815.54</v>
      </c>
      <c r="CU105" s="71">
        <v>0</v>
      </c>
      <c r="CV105" s="71"/>
      <c r="CW105" s="71"/>
      <c r="CX105" s="71"/>
      <c r="CY105" s="71">
        <v>0</v>
      </c>
      <c r="CZ105" s="71">
        <v>0</v>
      </c>
      <c r="DA105" s="71"/>
      <c r="DB105" s="71"/>
      <c r="DC105" s="71"/>
      <c r="DD105" s="71">
        <v>0</v>
      </c>
      <c r="DE105" s="71">
        <v>5815.54</v>
      </c>
      <c r="DF105" s="71"/>
      <c r="DG105" s="71"/>
      <c r="DH105" s="71"/>
      <c r="DI105" s="71">
        <v>5815.54</v>
      </c>
      <c r="DJ105" s="71">
        <v>0</v>
      </c>
      <c r="DK105" s="71"/>
      <c r="DL105" s="71"/>
      <c r="DM105" s="71"/>
      <c r="DN105" s="71">
        <v>0</v>
      </c>
      <c r="DO105" s="71">
        <v>0</v>
      </c>
      <c r="DP105" s="71"/>
      <c r="DQ105" s="71"/>
      <c r="DR105" s="71"/>
      <c r="DS105" s="71">
        <v>0</v>
      </c>
      <c r="DT105" s="72" t="s">
        <v>181</v>
      </c>
    </row>
    <row r="106" spans="1:124" ht="117.75" customHeight="1" x14ac:dyDescent="0.2">
      <c r="A106" s="69"/>
      <c r="B106" s="70"/>
      <c r="C106" s="63" t="s">
        <v>509</v>
      </c>
      <c r="D106" s="63" t="s">
        <v>249</v>
      </c>
      <c r="E106" s="63" t="s">
        <v>510</v>
      </c>
      <c r="F106" s="29"/>
      <c r="G106" s="29"/>
      <c r="H106" s="29"/>
      <c r="I106" s="29"/>
      <c r="J106" s="29"/>
      <c r="K106" s="29"/>
      <c r="L106" s="29"/>
      <c r="M106" s="45"/>
      <c r="N106" s="45"/>
      <c r="O106" s="45"/>
      <c r="P106" s="45"/>
      <c r="Q106" s="48"/>
      <c r="R106" s="48"/>
      <c r="S106" s="48"/>
      <c r="T106" s="48"/>
      <c r="U106" s="48"/>
      <c r="V106" s="48"/>
      <c r="W106" s="69" t="s">
        <v>511</v>
      </c>
      <c r="X106" s="69" t="s">
        <v>183</v>
      </c>
      <c r="Y106" s="69" t="s">
        <v>512</v>
      </c>
      <c r="Z106" s="29"/>
      <c r="AA106" s="29"/>
      <c r="AB106" s="29"/>
      <c r="AC106" s="69"/>
      <c r="AD106" s="69"/>
      <c r="AE106" s="69"/>
      <c r="AF106" s="29"/>
      <c r="AG106" s="77"/>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1"/>
      <c r="DO106" s="71"/>
      <c r="DP106" s="71"/>
      <c r="DQ106" s="71"/>
      <c r="DR106" s="71"/>
      <c r="DS106" s="71"/>
      <c r="DT106" s="72"/>
    </row>
    <row r="107" spans="1:124" ht="409.6" customHeight="1" x14ac:dyDescent="0.2">
      <c r="A107" s="69"/>
      <c r="B107" s="70"/>
      <c r="C107" s="63" t="s">
        <v>513</v>
      </c>
      <c r="D107" s="63" t="s">
        <v>514</v>
      </c>
      <c r="E107" s="63" t="s">
        <v>515</v>
      </c>
      <c r="F107" s="29"/>
      <c r="G107" s="29"/>
      <c r="H107" s="29"/>
      <c r="I107" s="29"/>
      <c r="J107" s="29"/>
      <c r="K107" s="29"/>
      <c r="L107" s="29"/>
      <c r="M107" s="45"/>
      <c r="N107" s="45"/>
      <c r="O107" s="45"/>
      <c r="P107" s="45"/>
      <c r="Q107" s="48"/>
      <c r="R107" s="48"/>
      <c r="S107" s="48"/>
      <c r="T107" s="48"/>
      <c r="U107" s="48"/>
      <c r="V107" s="48"/>
      <c r="W107" s="69"/>
      <c r="X107" s="69"/>
      <c r="Y107" s="69"/>
      <c r="Z107" s="29"/>
      <c r="AA107" s="29"/>
      <c r="AB107" s="29"/>
      <c r="AC107" s="69"/>
      <c r="AD107" s="69"/>
      <c r="AE107" s="69"/>
      <c r="AF107" s="29"/>
      <c r="AG107" s="77"/>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2"/>
    </row>
    <row r="108" spans="1:124" ht="114.75" customHeight="1" x14ac:dyDescent="0.2">
      <c r="A108" s="69" t="s">
        <v>516</v>
      </c>
      <c r="B108" s="70" t="s">
        <v>517</v>
      </c>
      <c r="C108" s="63" t="s">
        <v>174</v>
      </c>
      <c r="D108" s="63" t="s">
        <v>518</v>
      </c>
      <c r="E108" s="63" t="s">
        <v>176</v>
      </c>
      <c r="F108" s="29"/>
      <c r="G108" s="29"/>
      <c r="H108" s="29"/>
      <c r="I108" s="29"/>
      <c r="J108" s="29"/>
      <c r="K108" s="29"/>
      <c r="L108" s="29"/>
      <c r="M108" s="45"/>
      <c r="N108" s="45"/>
      <c r="O108" s="45"/>
      <c r="P108" s="45"/>
      <c r="Q108" s="48"/>
      <c r="R108" s="48"/>
      <c r="S108" s="48"/>
      <c r="T108" s="48"/>
      <c r="U108" s="48"/>
      <c r="V108" s="48"/>
      <c r="W108" s="69" t="s">
        <v>519</v>
      </c>
      <c r="X108" s="69" t="s">
        <v>287</v>
      </c>
      <c r="Y108" s="69" t="s">
        <v>520</v>
      </c>
      <c r="Z108" s="29"/>
      <c r="AA108" s="29"/>
      <c r="AB108" s="29"/>
      <c r="AC108" s="63" t="s">
        <v>521</v>
      </c>
      <c r="AD108" s="63" t="s">
        <v>178</v>
      </c>
      <c r="AE108" s="63" t="s">
        <v>522</v>
      </c>
      <c r="AF108" s="29" t="s">
        <v>54</v>
      </c>
      <c r="AG108" s="29" t="s">
        <v>523</v>
      </c>
      <c r="AH108" s="71">
        <v>4821.71</v>
      </c>
      <c r="AI108" s="71">
        <v>4274.53</v>
      </c>
      <c r="AJ108" s="71">
        <v>0</v>
      </c>
      <c r="AK108" s="71">
        <v>0</v>
      </c>
      <c r="AL108" s="71">
        <v>0</v>
      </c>
      <c r="AM108" s="71">
        <v>0</v>
      </c>
      <c r="AN108" s="71">
        <v>0</v>
      </c>
      <c r="AO108" s="71">
        <v>0</v>
      </c>
      <c r="AP108" s="71">
        <v>4821.71</v>
      </c>
      <c r="AQ108" s="71">
        <v>4274.53</v>
      </c>
      <c r="AR108" s="71">
        <v>8314.67</v>
      </c>
      <c r="AS108" s="71">
        <v>0</v>
      </c>
      <c r="AT108" s="71">
        <v>0</v>
      </c>
      <c r="AU108" s="71">
        <v>0</v>
      </c>
      <c r="AV108" s="71">
        <v>8314.67</v>
      </c>
      <c r="AW108" s="71">
        <v>9857.8700000000008</v>
      </c>
      <c r="AX108" s="71">
        <v>0</v>
      </c>
      <c r="AY108" s="71">
        <v>0</v>
      </c>
      <c r="AZ108" s="71">
        <v>0</v>
      </c>
      <c r="BA108" s="71">
        <v>9857.8700000000008</v>
      </c>
      <c r="BB108" s="71">
        <v>9857.8700000000008</v>
      </c>
      <c r="BC108" s="71">
        <v>0</v>
      </c>
      <c r="BD108" s="71">
        <v>0</v>
      </c>
      <c r="BE108" s="71" t="s">
        <v>169</v>
      </c>
      <c r="BF108" s="71">
        <v>9857.8700000000008</v>
      </c>
      <c r="BG108" s="71">
        <v>9857.8700000000008</v>
      </c>
      <c r="BH108" s="71">
        <v>0</v>
      </c>
      <c r="BI108" s="71">
        <v>0</v>
      </c>
      <c r="BJ108" s="71">
        <v>0</v>
      </c>
      <c r="BK108" s="71">
        <v>9857.8700000000008</v>
      </c>
      <c r="BL108" s="71">
        <v>4821.71</v>
      </c>
      <c r="BM108" s="71">
        <v>4274.53</v>
      </c>
      <c r="BN108" s="71">
        <v>0</v>
      </c>
      <c r="BO108" s="71">
        <v>0</v>
      </c>
      <c r="BP108" s="71">
        <v>0</v>
      </c>
      <c r="BQ108" s="71">
        <v>0</v>
      </c>
      <c r="BR108" s="71">
        <v>0</v>
      </c>
      <c r="BS108" s="71">
        <v>0</v>
      </c>
      <c r="BT108" s="71">
        <v>4821.71</v>
      </c>
      <c r="BU108" s="71">
        <v>4274.53</v>
      </c>
      <c r="BV108" s="71">
        <v>8314.67</v>
      </c>
      <c r="BW108" s="71">
        <v>0</v>
      </c>
      <c r="BX108" s="71">
        <v>0</v>
      </c>
      <c r="BY108" s="71">
        <v>0</v>
      </c>
      <c r="BZ108" s="71">
        <v>8314.67</v>
      </c>
      <c r="CA108" s="71">
        <v>9857.8700000000008</v>
      </c>
      <c r="CB108" s="71">
        <v>0</v>
      </c>
      <c r="CC108" s="71">
        <v>0</v>
      </c>
      <c r="CD108" s="71">
        <v>0</v>
      </c>
      <c r="CE108" s="71">
        <v>9857.8700000000008</v>
      </c>
      <c r="CF108" s="71">
        <v>9857.8700000000008</v>
      </c>
      <c r="CG108" s="71">
        <v>0</v>
      </c>
      <c r="CH108" s="71">
        <v>0</v>
      </c>
      <c r="CI108" s="71">
        <v>0</v>
      </c>
      <c r="CJ108" s="71">
        <v>9857.8700000000008</v>
      </c>
      <c r="CK108" s="71">
        <v>9857.8700000000008</v>
      </c>
      <c r="CL108" s="71">
        <v>0</v>
      </c>
      <c r="CM108" s="71">
        <v>0</v>
      </c>
      <c r="CN108" s="71">
        <v>0</v>
      </c>
      <c r="CO108" s="71">
        <v>9857.8700000000008</v>
      </c>
      <c r="CP108" s="71">
        <v>4821.71</v>
      </c>
      <c r="CQ108" s="71">
        <v>0</v>
      </c>
      <c r="CR108" s="71">
        <v>0</v>
      </c>
      <c r="CS108" s="71">
        <v>0</v>
      </c>
      <c r="CT108" s="71">
        <v>4821.71</v>
      </c>
      <c r="CU108" s="71">
        <v>8314.67</v>
      </c>
      <c r="CV108" s="71">
        <v>0</v>
      </c>
      <c r="CW108" s="71">
        <v>0</v>
      </c>
      <c r="CX108" s="71">
        <v>0</v>
      </c>
      <c r="CY108" s="71">
        <v>8314.67</v>
      </c>
      <c r="CZ108" s="71">
        <v>9857.8700000000008</v>
      </c>
      <c r="DA108" s="71">
        <v>0</v>
      </c>
      <c r="DB108" s="71">
        <v>0</v>
      </c>
      <c r="DC108" s="71">
        <v>0</v>
      </c>
      <c r="DD108" s="71">
        <v>9857.8700000000008</v>
      </c>
      <c r="DE108" s="71">
        <v>4821.71</v>
      </c>
      <c r="DF108" s="71">
        <v>0</v>
      </c>
      <c r="DG108" s="71">
        <v>0</v>
      </c>
      <c r="DH108" s="71">
        <v>0</v>
      </c>
      <c r="DI108" s="71">
        <v>4821.71</v>
      </c>
      <c r="DJ108" s="71">
        <v>8314.67</v>
      </c>
      <c r="DK108" s="71">
        <v>0</v>
      </c>
      <c r="DL108" s="71">
        <v>0</v>
      </c>
      <c r="DM108" s="71">
        <v>0</v>
      </c>
      <c r="DN108" s="71">
        <v>8314.67</v>
      </c>
      <c r="DO108" s="71">
        <v>9857.8700000000008</v>
      </c>
      <c r="DP108" s="71">
        <v>0</v>
      </c>
      <c r="DQ108" s="71">
        <v>0</v>
      </c>
      <c r="DR108" s="71">
        <v>0</v>
      </c>
      <c r="DS108" s="71">
        <v>9857.8700000000008</v>
      </c>
      <c r="DT108" s="72" t="s">
        <v>181</v>
      </c>
    </row>
    <row r="109" spans="1:124" ht="104.25" customHeight="1" x14ac:dyDescent="0.2">
      <c r="A109" s="69"/>
      <c r="B109" s="70"/>
      <c r="C109" s="63" t="s">
        <v>524</v>
      </c>
      <c r="D109" s="63" t="s">
        <v>480</v>
      </c>
      <c r="E109" s="63" t="s">
        <v>525</v>
      </c>
      <c r="F109" s="29"/>
      <c r="G109" s="29"/>
      <c r="H109" s="29"/>
      <c r="I109" s="29"/>
      <c r="J109" s="29"/>
      <c r="K109" s="29"/>
      <c r="L109" s="29"/>
      <c r="M109" s="45"/>
      <c r="N109" s="45"/>
      <c r="O109" s="45"/>
      <c r="P109" s="45"/>
      <c r="Q109" s="48"/>
      <c r="R109" s="48"/>
      <c r="S109" s="48"/>
      <c r="T109" s="48"/>
      <c r="U109" s="48"/>
      <c r="V109" s="48"/>
      <c r="W109" s="69"/>
      <c r="X109" s="69"/>
      <c r="Y109" s="69"/>
      <c r="Z109" s="29"/>
      <c r="AA109" s="29"/>
      <c r="AB109" s="29"/>
      <c r="AC109" s="73" t="s">
        <v>526</v>
      </c>
      <c r="AD109" s="73" t="s">
        <v>186</v>
      </c>
      <c r="AE109" s="73" t="s">
        <v>527</v>
      </c>
      <c r="AF109" s="29"/>
      <c r="AG109" s="29"/>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71"/>
      <c r="DR109" s="71"/>
      <c r="DS109" s="71"/>
      <c r="DT109" s="72"/>
    </row>
    <row r="110" spans="1:124" ht="45.75" customHeight="1" x14ac:dyDescent="0.2">
      <c r="A110" s="69"/>
      <c r="B110" s="70"/>
      <c r="C110" s="69" t="s">
        <v>528</v>
      </c>
      <c r="D110" s="69" t="s">
        <v>529</v>
      </c>
      <c r="E110" s="69" t="s">
        <v>530</v>
      </c>
      <c r="F110" s="29"/>
      <c r="G110" s="29"/>
      <c r="H110" s="29"/>
      <c r="I110" s="29"/>
      <c r="J110" s="29"/>
      <c r="K110" s="29"/>
      <c r="L110" s="29"/>
      <c r="M110" s="45"/>
      <c r="N110" s="45"/>
      <c r="O110" s="45"/>
      <c r="P110" s="45"/>
      <c r="Q110" s="48"/>
      <c r="R110" s="48"/>
      <c r="S110" s="48"/>
      <c r="T110" s="48"/>
      <c r="U110" s="48"/>
      <c r="V110" s="48"/>
      <c r="W110" s="69"/>
      <c r="X110" s="69"/>
      <c r="Y110" s="69"/>
      <c r="Z110" s="29"/>
      <c r="AA110" s="29"/>
      <c r="AB110" s="29"/>
      <c r="AC110" s="75"/>
      <c r="AD110" s="75"/>
      <c r="AE110" s="75"/>
      <c r="AF110" s="29"/>
      <c r="AG110" s="29"/>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c r="DA110" s="71"/>
      <c r="DB110" s="71"/>
      <c r="DC110" s="71"/>
      <c r="DD110" s="71"/>
      <c r="DE110" s="71"/>
      <c r="DF110" s="71"/>
      <c r="DG110" s="71"/>
      <c r="DH110" s="71"/>
      <c r="DI110" s="71"/>
      <c r="DJ110" s="71"/>
      <c r="DK110" s="71"/>
      <c r="DL110" s="71"/>
      <c r="DM110" s="71"/>
      <c r="DN110" s="71"/>
      <c r="DO110" s="71"/>
      <c r="DP110" s="71"/>
      <c r="DQ110" s="71"/>
      <c r="DR110" s="71"/>
      <c r="DS110" s="71"/>
      <c r="DT110" s="72"/>
    </row>
    <row r="111" spans="1:124" ht="153" customHeight="1" x14ac:dyDescent="0.2">
      <c r="A111" s="69"/>
      <c r="B111" s="70"/>
      <c r="C111" s="69"/>
      <c r="D111" s="69"/>
      <c r="E111" s="69"/>
      <c r="F111" s="29"/>
      <c r="G111" s="29"/>
      <c r="H111" s="29"/>
      <c r="I111" s="29"/>
      <c r="J111" s="29"/>
      <c r="K111" s="29"/>
      <c r="L111" s="29"/>
      <c r="M111" s="45"/>
      <c r="N111" s="45"/>
      <c r="O111" s="45"/>
      <c r="P111" s="45"/>
      <c r="Q111" s="48"/>
      <c r="R111" s="48"/>
      <c r="S111" s="48"/>
      <c r="T111" s="48"/>
      <c r="U111" s="48"/>
      <c r="V111" s="48"/>
      <c r="W111" s="69"/>
      <c r="X111" s="69"/>
      <c r="Y111" s="69"/>
      <c r="Z111" s="29"/>
      <c r="AA111" s="29"/>
      <c r="AB111" s="29"/>
      <c r="AC111" s="73" t="s">
        <v>531</v>
      </c>
      <c r="AD111" s="73" t="s">
        <v>189</v>
      </c>
      <c r="AE111" s="73" t="s">
        <v>532</v>
      </c>
      <c r="AF111" s="29"/>
      <c r="AG111" s="29"/>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2"/>
    </row>
    <row r="112" spans="1:124" ht="28.5" customHeight="1" x14ac:dyDescent="0.2">
      <c r="A112" s="69"/>
      <c r="B112" s="70"/>
      <c r="C112" s="69"/>
      <c r="D112" s="69"/>
      <c r="E112" s="69"/>
      <c r="F112" s="29"/>
      <c r="G112" s="29"/>
      <c r="H112" s="29"/>
      <c r="I112" s="29"/>
      <c r="J112" s="29"/>
      <c r="K112" s="29"/>
      <c r="L112" s="29"/>
      <c r="M112" s="45"/>
      <c r="N112" s="45"/>
      <c r="O112" s="45"/>
      <c r="P112" s="45"/>
      <c r="Q112" s="48"/>
      <c r="R112" s="48"/>
      <c r="S112" s="48"/>
      <c r="T112" s="48"/>
      <c r="U112" s="48"/>
      <c r="V112" s="48"/>
      <c r="W112" s="69"/>
      <c r="X112" s="69"/>
      <c r="Y112" s="69"/>
      <c r="Z112" s="29"/>
      <c r="AA112" s="29"/>
      <c r="AB112" s="29"/>
      <c r="AC112" s="75"/>
      <c r="AD112" s="75"/>
      <c r="AE112" s="75"/>
      <c r="AF112" s="29"/>
      <c r="AG112" s="29"/>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c r="DA112" s="71"/>
      <c r="DB112" s="71"/>
      <c r="DC112" s="71"/>
      <c r="DD112" s="71"/>
      <c r="DE112" s="71"/>
      <c r="DF112" s="71"/>
      <c r="DG112" s="71"/>
      <c r="DH112" s="71"/>
      <c r="DI112" s="71"/>
      <c r="DJ112" s="71"/>
      <c r="DK112" s="71"/>
      <c r="DL112" s="71"/>
      <c r="DM112" s="71"/>
      <c r="DN112" s="71"/>
      <c r="DO112" s="71"/>
      <c r="DP112" s="71"/>
      <c r="DQ112" s="71"/>
      <c r="DR112" s="71"/>
      <c r="DS112" s="71"/>
      <c r="DT112" s="72"/>
    </row>
    <row r="113" spans="1:124" ht="208.5" customHeight="1" x14ac:dyDescent="0.2">
      <c r="A113" s="69"/>
      <c r="B113" s="70"/>
      <c r="C113" s="69"/>
      <c r="D113" s="69"/>
      <c r="E113" s="69"/>
      <c r="F113" s="29"/>
      <c r="G113" s="29"/>
      <c r="H113" s="29"/>
      <c r="I113" s="29"/>
      <c r="J113" s="29"/>
      <c r="K113" s="29"/>
      <c r="L113" s="29"/>
      <c r="M113" s="45"/>
      <c r="N113" s="45"/>
      <c r="O113" s="45"/>
      <c r="P113" s="45"/>
      <c r="Q113" s="48"/>
      <c r="R113" s="48"/>
      <c r="S113" s="48"/>
      <c r="T113" s="48"/>
      <c r="U113" s="48"/>
      <c r="V113" s="48"/>
      <c r="W113" s="69"/>
      <c r="X113" s="69"/>
      <c r="Y113" s="69"/>
      <c r="Z113" s="29"/>
      <c r="AA113" s="29"/>
      <c r="AB113" s="29"/>
      <c r="AC113" s="63" t="s">
        <v>533</v>
      </c>
      <c r="AD113" s="63" t="s">
        <v>213</v>
      </c>
      <c r="AE113" s="63" t="s">
        <v>534</v>
      </c>
      <c r="AF113" s="29"/>
      <c r="AG113" s="29"/>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1"/>
      <c r="DO113" s="71"/>
      <c r="DP113" s="71"/>
      <c r="DQ113" s="71"/>
      <c r="DR113" s="71"/>
      <c r="DS113" s="71"/>
      <c r="DT113" s="72"/>
    </row>
    <row r="114" spans="1:124" ht="64.5" customHeight="1" x14ac:dyDescent="0.2">
      <c r="A114" s="69"/>
      <c r="B114" s="70"/>
      <c r="C114" s="69"/>
      <c r="D114" s="69"/>
      <c r="E114" s="69"/>
      <c r="F114" s="29"/>
      <c r="G114" s="29"/>
      <c r="H114" s="29"/>
      <c r="I114" s="29"/>
      <c r="J114" s="29"/>
      <c r="K114" s="29"/>
      <c r="L114" s="29"/>
      <c r="M114" s="45"/>
      <c r="N114" s="45"/>
      <c r="O114" s="45"/>
      <c r="P114" s="45"/>
      <c r="Q114" s="48"/>
      <c r="R114" s="48"/>
      <c r="S114" s="48"/>
      <c r="T114" s="48"/>
      <c r="U114" s="48"/>
      <c r="V114" s="48"/>
      <c r="W114" s="69"/>
      <c r="X114" s="69"/>
      <c r="Y114" s="69"/>
      <c r="Z114" s="29"/>
      <c r="AA114" s="29"/>
      <c r="AB114" s="29"/>
      <c r="AC114" s="63" t="s">
        <v>364</v>
      </c>
      <c r="AD114" s="63" t="s">
        <v>535</v>
      </c>
      <c r="AE114" s="63" t="s">
        <v>366</v>
      </c>
      <c r="AF114" s="29"/>
      <c r="AG114" s="29"/>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1"/>
      <c r="DO114" s="71"/>
      <c r="DP114" s="71"/>
      <c r="DQ114" s="71"/>
      <c r="DR114" s="71"/>
      <c r="DS114" s="71"/>
      <c r="DT114" s="72"/>
    </row>
    <row r="115" spans="1:124" ht="132.75" customHeight="1" x14ac:dyDescent="0.2">
      <c r="A115" s="69" t="s">
        <v>536</v>
      </c>
      <c r="B115" s="70" t="s">
        <v>537</v>
      </c>
      <c r="C115" s="63" t="s">
        <v>174</v>
      </c>
      <c r="D115" s="63" t="s">
        <v>538</v>
      </c>
      <c r="E115" s="63" t="s">
        <v>176</v>
      </c>
      <c r="F115" s="29"/>
      <c r="G115" s="29"/>
      <c r="H115" s="29"/>
      <c r="I115" s="29"/>
      <c r="J115" s="29"/>
      <c r="K115" s="29"/>
      <c r="L115" s="29"/>
      <c r="M115" s="45"/>
      <c r="N115" s="45"/>
      <c r="O115" s="45"/>
      <c r="P115" s="45"/>
      <c r="Q115" s="48"/>
      <c r="R115" s="48"/>
      <c r="S115" s="48"/>
      <c r="T115" s="48"/>
      <c r="U115" s="48"/>
      <c r="V115" s="48"/>
      <c r="W115" s="69" t="s">
        <v>539</v>
      </c>
      <c r="X115" s="69" t="s">
        <v>540</v>
      </c>
      <c r="Y115" s="69" t="s">
        <v>541</v>
      </c>
      <c r="Z115" s="69" t="s">
        <v>542</v>
      </c>
      <c r="AA115" s="69" t="s">
        <v>186</v>
      </c>
      <c r="AB115" s="69" t="s">
        <v>543</v>
      </c>
      <c r="AC115" s="63" t="s">
        <v>544</v>
      </c>
      <c r="AD115" s="63" t="s">
        <v>178</v>
      </c>
      <c r="AE115" s="63" t="s">
        <v>545</v>
      </c>
      <c r="AF115" s="29" t="s">
        <v>54</v>
      </c>
      <c r="AG115" s="77" t="s">
        <v>546</v>
      </c>
      <c r="AH115" s="71">
        <v>34424</v>
      </c>
      <c r="AI115" s="71">
        <v>34326.300000000003</v>
      </c>
      <c r="AJ115" s="71"/>
      <c r="AK115" s="71"/>
      <c r="AL115" s="71"/>
      <c r="AM115" s="71"/>
      <c r="AN115" s="71"/>
      <c r="AO115" s="71"/>
      <c r="AP115" s="71">
        <v>34424</v>
      </c>
      <c r="AQ115" s="71">
        <v>34326.300000000003</v>
      </c>
      <c r="AR115" s="71">
        <v>37074</v>
      </c>
      <c r="AS115" s="71"/>
      <c r="AT115" s="71"/>
      <c r="AU115" s="71"/>
      <c r="AV115" s="71">
        <v>37074</v>
      </c>
      <c r="AW115" s="71">
        <v>37074</v>
      </c>
      <c r="AX115" s="71"/>
      <c r="AY115" s="71"/>
      <c r="AZ115" s="71"/>
      <c r="BA115" s="71">
        <v>37074</v>
      </c>
      <c r="BB115" s="71">
        <v>37074</v>
      </c>
      <c r="BC115" s="71"/>
      <c r="BD115" s="71"/>
      <c r="BE115" s="71"/>
      <c r="BF115" s="71">
        <v>37074</v>
      </c>
      <c r="BG115" s="71">
        <v>37074</v>
      </c>
      <c r="BH115" s="71"/>
      <c r="BI115" s="71"/>
      <c r="BJ115" s="71"/>
      <c r="BK115" s="71">
        <v>37074</v>
      </c>
      <c r="BL115" s="71">
        <v>34424</v>
      </c>
      <c r="BM115" s="71">
        <v>34326.300000000003</v>
      </c>
      <c r="BN115" s="71"/>
      <c r="BO115" s="71"/>
      <c r="BP115" s="71"/>
      <c r="BQ115" s="71"/>
      <c r="BR115" s="71"/>
      <c r="BS115" s="71"/>
      <c r="BT115" s="71">
        <v>34424</v>
      </c>
      <c r="BU115" s="71">
        <v>34326.300000000003</v>
      </c>
      <c r="BV115" s="71">
        <v>37074</v>
      </c>
      <c r="BW115" s="71"/>
      <c r="BX115" s="71"/>
      <c r="BY115" s="71"/>
      <c r="BZ115" s="71">
        <v>37074</v>
      </c>
      <c r="CA115" s="71">
        <v>37074</v>
      </c>
      <c r="CB115" s="71"/>
      <c r="CC115" s="71"/>
      <c r="CD115" s="71"/>
      <c r="CE115" s="71">
        <v>37074</v>
      </c>
      <c r="CF115" s="71">
        <v>37074</v>
      </c>
      <c r="CG115" s="71"/>
      <c r="CH115" s="71"/>
      <c r="CI115" s="71"/>
      <c r="CJ115" s="71">
        <v>37074</v>
      </c>
      <c r="CK115" s="71">
        <v>37074</v>
      </c>
      <c r="CL115" s="71"/>
      <c r="CM115" s="71"/>
      <c r="CN115" s="71"/>
      <c r="CO115" s="71">
        <v>37074</v>
      </c>
      <c r="CP115" s="71">
        <v>34424</v>
      </c>
      <c r="CQ115" s="71"/>
      <c r="CR115" s="71"/>
      <c r="CS115" s="71"/>
      <c r="CT115" s="71">
        <v>34424</v>
      </c>
      <c r="CU115" s="71">
        <v>37074</v>
      </c>
      <c r="CV115" s="71"/>
      <c r="CW115" s="71"/>
      <c r="CX115" s="71"/>
      <c r="CY115" s="71">
        <v>37074</v>
      </c>
      <c r="CZ115" s="71">
        <v>37074</v>
      </c>
      <c r="DA115" s="71"/>
      <c r="DB115" s="71"/>
      <c r="DC115" s="71"/>
      <c r="DD115" s="71">
        <v>37074</v>
      </c>
      <c r="DE115" s="71">
        <v>34424</v>
      </c>
      <c r="DF115" s="71"/>
      <c r="DG115" s="71"/>
      <c r="DH115" s="71"/>
      <c r="DI115" s="71">
        <v>34424</v>
      </c>
      <c r="DJ115" s="71">
        <v>37074</v>
      </c>
      <c r="DK115" s="71"/>
      <c r="DL115" s="71"/>
      <c r="DM115" s="71"/>
      <c r="DN115" s="71">
        <v>37074</v>
      </c>
      <c r="DO115" s="71">
        <v>37074</v>
      </c>
      <c r="DP115" s="71"/>
      <c r="DQ115" s="71"/>
      <c r="DR115" s="71"/>
      <c r="DS115" s="71">
        <v>37074</v>
      </c>
      <c r="DT115" s="72" t="s">
        <v>181</v>
      </c>
    </row>
    <row r="116" spans="1:124" ht="155.25" customHeight="1" x14ac:dyDescent="0.2">
      <c r="A116" s="69"/>
      <c r="B116" s="70"/>
      <c r="C116" s="69" t="s">
        <v>547</v>
      </c>
      <c r="D116" s="69" t="s">
        <v>548</v>
      </c>
      <c r="E116" s="69" t="s">
        <v>549</v>
      </c>
      <c r="F116" s="29"/>
      <c r="G116" s="29"/>
      <c r="H116" s="29"/>
      <c r="I116" s="29"/>
      <c r="J116" s="29"/>
      <c r="K116" s="29"/>
      <c r="L116" s="29"/>
      <c r="M116" s="45"/>
      <c r="N116" s="45"/>
      <c r="O116" s="45"/>
      <c r="P116" s="45"/>
      <c r="Q116" s="48"/>
      <c r="R116" s="48"/>
      <c r="S116" s="48"/>
      <c r="T116" s="48"/>
      <c r="U116" s="48"/>
      <c r="V116" s="48"/>
      <c r="W116" s="69"/>
      <c r="X116" s="69"/>
      <c r="Y116" s="69"/>
      <c r="Z116" s="69"/>
      <c r="AA116" s="69"/>
      <c r="AB116" s="69"/>
      <c r="AC116" s="63" t="s">
        <v>550</v>
      </c>
      <c r="AD116" s="63" t="s">
        <v>186</v>
      </c>
      <c r="AE116" s="63" t="s">
        <v>551</v>
      </c>
      <c r="AF116" s="29"/>
      <c r="AG116" s="77"/>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c r="DA116" s="71"/>
      <c r="DB116" s="71"/>
      <c r="DC116" s="71"/>
      <c r="DD116" s="71"/>
      <c r="DE116" s="71"/>
      <c r="DF116" s="71"/>
      <c r="DG116" s="71"/>
      <c r="DH116" s="71"/>
      <c r="DI116" s="71"/>
      <c r="DJ116" s="71"/>
      <c r="DK116" s="71"/>
      <c r="DL116" s="71"/>
      <c r="DM116" s="71"/>
      <c r="DN116" s="71"/>
      <c r="DO116" s="71"/>
      <c r="DP116" s="71"/>
      <c r="DQ116" s="71"/>
      <c r="DR116" s="71"/>
      <c r="DS116" s="71"/>
      <c r="DT116" s="72"/>
    </row>
    <row r="117" spans="1:124" ht="66" customHeight="1" x14ac:dyDescent="0.2">
      <c r="A117" s="69"/>
      <c r="B117" s="70"/>
      <c r="C117" s="69"/>
      <c r="D117" s="69"/>
      <c r="E117" s="69"/>
      <c r="F117" s="29"/>
      <c r="G117" s="29"/>
      <c r="H117" s="29"/>
      <c r="I117" s="29"/>
      <c r="J117" s="29"/>
      <c r="K117" s="29"/>
      <c r="L117" s="29"/>
      <c r="M117" s="45"/>
      <c r="N117" s="45"/>
      <c r="O117" s="45"/>
      <c r="P117" s="45"/>
      <c r="Q117" s="48"/>
      <c r="R117" s="48"/>
      <c r="S117" s="48"/>
      <c r="T117" s="48"/>
      <c r="U117" s="48"/>
      <c r="V117" s="48"/>
      <c r="W117" s="69"/>
      <c r="X117" s="69"/>
      <c r="Y117" s="69"/>
      <c r="Z117" s="69"/>
      <c r="AA117" s="69"/>
      <c r="AB117" s="69"/>
      <c r="AC117" s="63" t="s">
        <v>226</v>
      </c>
      <c r="AD117" s="63" t="s">
        <v>552</v>
      </c>
      <c r="AE117" s="63" t="s">
        <v>228</v>
      </c>
      <c r="AF117" s="29"/>
      <c r="AG117" s="77"/>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c r="DA117" s="71"/>
      <c r="DB117" s="71"/>
      <c r="DC117" s="71"/>
      <c r="DD117" s="71"/>
      <c r="DE117" s="71"/>
      <c r="DF117" s="71"/>
      <c r="DG117" s="71"/>
      <c r="DH117" s="71"/>
      <c r="DI117" s="71"/>
      <c r="DJ117" s="71"/>
      <c r="DK117" s="71"/>
      <c r="DL117" s="71"/>
      <c r="DM117" s="71"/>
      <c r="DN117" s="71"/>
      <c r="DO117" s="71"/>
      <c r="DP117" s="71"/>
      <c r="DQ117" s="71"/>
      <c r="DR117" s="71"/>
      <c r="DS117" s="71"/>
      <c r="DT117" s="72"/>
    </row>
    <row r="118" spans="1:124" ht="160.5" customHeight="1" x14ac:dyDescent="0.2">
      <c r="A118" s="69" t="s">
        <v>553</v>
      </c>
      <c r="B118" s="70" t="s">
        <v>554</v>
      </c>
      <c r="C118" s="63" t="s">
        <v>174</v>
      </c>
      <c r="D118" s="63" t="s">
        <v>555</v>
      </c>
      <c r="E118" s="63" t="s">
        <v>176</v>
      </c>
      <c r="F118" s="29"/>
      <c r="G118" s="29"/>
      <c r="H118" s="29"/>
      <c r="I118" s="29"/>
      <c r="J118" s="29"/>
      <c r="K118" s="29"/>
      <c r="L118" s="29"/>
      <c r="M118" s="45"/>
      <c r="N118" s="45"/>
      <c r="O118" s="45"/>
      <c r="P118" s="45"/>
      <c r="Q118" s="48"/>
      <c r="R118" s="48"/>
      <c r="S118" s="48"/>
      <c r="T118" s="48"/>
      <c r="U118" s="48"/>
      <c r="V118" s="48"/>
      <c r="W118" s="29"/>
      <c r="X118" s="29"/>
      <c r="Y118" s="29"/>
      <c r="Z118" s="69" t="s">
        <v>556</v>
      </c>
      <c r="AA118" s="69" t="s">
        <v>178</v>
      </c>
      <c r="AB118" s="69" t="s">
        <v>557</v>
      </c>
      <c r="AC118" s="69" t="s">
        <v>231</v>
      </c>
      <c r="AD118" s="69" t="s">
        <v>558</v>
      </c>
      <c r="AE118" s="69" t="s">
        <v>233</v>
      </c>
      <c r="AF118" s="29" t="s">
        <v>65</v>
      </c>
      <c r="AG118" s="77" t="s">
        <v>559</v>
      </c>
      <c r="AH118" s="71">
        <v>65</v>
      </c>
      <c r="AI118" s="71">
        <v>0</v>
      </c>
      <c r="AJ118" s="71"/>
      <c r="AK118" s="71"/>
      <c r="AL118" s="71"/>
      <c r="AM118" s="71"/>
      <c r="AN118" s="71"/>
      <c r="AO118" s="71"/>
      <c r="AP118" s="71">
        <v>65</v>
      </c>
      <c r="AQ118" s="71"/>
      <c r="AR118" s="71">
        <v>0</v>
      </c>
      <c r="AS118" s="71"/>
      <c r="AT118" s="71"/>
      <c r="AU118" s="71"/>
      <c r="AV118" s="71"/>
      <c r="AW118" s="71">
        <v>0</v>
      </c>
      <c r="AX118" s="71"/>
      <c r="AY118" s="71"/>
      <c r="AZ118" s="71"/>
      <c r="BA118" s="71"/>
      <c r="BB118" s="71">
        <v>0</v>
      </c>
      <c r="BC118" s="71"/>
      <c r="BD118" s="71"/>
      <c r="BE118" s="71"/>
      <c r="BF118" s="71"/>
      <c r="BG118" s="71">
        <v>0</v>
      </c>
      <c r="BH118" s="71"/>
      <c r="BI118" s="71"/>
      <c r="BJ118" s="71"/>
      <c r="BK118" s="71"/>
      <c r="BL118" s="71">
        <v>65</v>
      </c>
      <c r="BM118" s="71">
        <v>0</v>
      </c>
      <c r="BN118" s="71"/>
      <c r="BO118" s="71"/>
      <c r="BP118" s="71"/>
      <c r="BQ118" s="71"/>
      <c r="BR118" s="71"/>
      <c r="BS118" s="71"/>
      <c r="BT118" s="71">
        <v>65</v>
      </c>
      <c r="BU118" s="71"/>
      <c r="BV118" s="71">
        <v>0</v>
      </c>
      <c r="BW118" s="71"/>
      <c r="BX118" s="71"/>
      <c r="BY118" s="71"/>
      <c r="BZ118" s="71"/>
      <c r="CA118" s="71">
        <v>0</v>
      </c>
      <c r="CB118" s="71"/>
      <c r="CC118" s="71"/>
      <c r="CD118" s="71"/>
      <c r="CE118" s="71"/>
      <c r="CF118" s="71">
        <v>0</v>
      </c>
      <c r="CG118" s="71"/>
      <c r="CH118" s="71"/>
      <c r="CI118" s="71"/>
      <c r="CJ118" s="71"/>
      <c r="CK118" s="71">
        <v>0</v>
      </c>
      <c r="CL118" s="71"/>
      <c r="CM118" s="71"/>
      <c r="CN118" s="71"/>
      <c r="CO118" s="71"/>
      <c r="CP118" s="71">
        <v>65</v>
      </c>
      <c r="CQ118" s="71"/>
      <c r="CR118" s="71"/>
      <c r="CS118" s="71"/>
      <c r="CT118" s="71">
        <v>65</v>
      </c>
      <c r="CU118" s="71">
        <v>0</v>
      </c>
      <c r="CV118" s="71"/>
      <c r="CW118" s="71"/>
      <c r="CX118" s="71"/>
      <c r="CY118" s="71"/>
      <c r="CZ118" s="71">
        <v>0</v>
      </c>
      <c r="DA118" s="71"/>
      <c r="DB118" s="71"/>
      <c r="DC118" s="71"/>
      <c r="DD118" s="71"/>
      <c r="DE118" s="71">
        <v>65</v>
      </c>
      <c r="DF118" s="71"/>
      <c r="DG118" s="71"/>
      <c r="DH118" s="71"/>
      <c r="DI118" s="71">
        <v>65</v>
      </c>
      <c r="DJ118" s="71">
        <v>0</v>
      </c>
      <c r="DK118" s="71"/>
      <c r="DL118" s="71"/>
      <c r="DM118" s="71"/>
      <c r="DN118" s="71"/>
      <c r="DO118" s="71">
        <v>0</v>
      </c>
      <c r="DP118" s="71"/>
      <c r="DQ118" s="71"/>
      <c r="DR118" s="71"/>
      <c r="DS118" s="71"/>
      <c r="DT118" s="72" t="s">
        <v>181</v>
      </c>
    </row>
    <row r="119" spans="1:124" ht="138.75" customHeight="1" x14ac:dyDescent="0.2">
      <c r="A119" s="69"/>
      <c r="B119" s="70"/>
      <c r="C119" s="63" t="s">
        <v>560</v>
      </c>
      <c r="D119" s="63" t="s">
        <v>480</v>
      </c>
      <c r="E119" s="63" t="s">
        <v>561</v>
      </c>
      <c r="F119" s="29"/>
      <c r="G119" s="29"/>
      <c r="H119" s="29"/>
      <c r="I119" s="29"/>
      <c r="J119" s="29"/>
      <c r="K119" s="29"/>
      <c r="L119" s="29"/>
      <c r="M119" s="45"/>
      <c r="N119" s="45"/>
      <c r="O119" s="45"/>
      <c r="P119" s="45"/>
      <c r="Q119" s="48"/>
      <c r="R119" s="48"/>
      <c r="S119" s="48"/>
      <c r="T119" s="48"/>
      <c r="U119" s="48"/>
      <c r="V119" s="48"/>
      <c r="W119" s="29"/>
      <c r="X119" s="29"/>
      <c r="Y119" s="29"/>
      <c r="Z119" s="69"/>
      <c r="AA119" s="69"/>
      <c r="AB119" s="69"/>
      <c r="AC119" s="69"/>
      <c r="AD119" s="69"/>
      <c r="AE119" s="69"/>
      <c r="AF119" s="29"/>
      <c r="AG119" s="77"/>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c r="DA119" s="71"/>
      <c r="DB119" s="71"/>
      <c r="DC119" s="71"/>
      <c r="DD119" s="71"/>
      <c r="DE119" s="71"/>
      <c r="DF119" s="71"/>
      <c r="DG119" s="71"/>
      <c r="DH119" s="71"/>
      <c r="DI119" s="71"/>
      <c r="DJ119" s="71"/>
      <c r="DK119" s="71"/>
      <c r="DL119" s="71"/>
      <c r="DM119" s="71"/>
      <c r="DN119" s="71"/>
      <c r="DO119" s="71"/>
      <c r="DP119" s="71"/>
      <c r="DQ119" s="71"/>
      <c r="DR119" s="71"/>
      <c r="DS119" s="71"/>
      <c r="DT119" s="72"/>
    </row>
    <row r="120" spans="1:124" ht="88.5" customHeight="1" x14ac:dyDescent="0.2">
      <c r="A120" s="69" t="s">
        <v>562</v>
      </c>
      <c r="B120" s="70" t="s">
        <v>563</v>
      </c>
      <c r="C120" s="63" t="s">
        <v>564</v>
      </c>
      <c r="D120" s="63" t="s">
        <v>565</v>
      </c>
      <c r="E120" s="63" t="s">
        <v>566</v>
      </c>
      <c r="F120" s="29"/>
      <c r="G120" s="29"/>
      <c r="H120" s="29"/>
      <c r="I120" s="29"/>
      <c r="J120" s="29"/>
      <c r="K120" s="29"/>
      <c r="L120" s="29"/>
      <c r="M120" s="45"/>
      <c r="N120" s="45"/>
      <c r="O120" s="45"/>
      <c r="P120" s="45"/>
      <c r="Q120" s="48"/>
      <c r="R120" s="48"/>
      <c r="S120" s="48"/>
      <c r="T120" s="48"/>
      <c r="U120" s="48"/>
      <c r="V120" s="48"/>
      <c r="W120" s="29"/>
      <c r="X120" s="29"/>
      <c r="Y120" s="29"/>
      <c r="Z120" s="69" t="s">
        <v>567</v>
      </c>
      <c r="AA120" s="69" t="s">
        <v>178</v>
      </c>
      <c r="AB120" s="69" t="s">
        <v>568</v>
      </c>
      <c r="AC120" s="69" t="s">
        <v>231</v>
      </c>
      <c r="AD120" s="69" t="s">
        <v>569</v>
      </c>
      <c r="AE120" s="69" t="s">
        <v>233</v>
      </c>
      <c r="AF120" s="29" t="s">
        <v>54</v>
      </c>
      <c r="AG120" s="77" t="s">
        <v>546</v>
      </c>
      <c r="AH120" s="71">
        <v>129.76</v>
      </c>
      <c r="AI120" s="71">
        <v>129.76</v>
      </c>
      <c r="AJ120" s="71"/>
      <c r="AK120" s="71"/>
      <c r="AL120" s="71"/>
      <c r="AM120" s="71"/>
      <c r="AN120" s="71"/>
      <c r="AO120" s="71"/>
      <c r="AP120" s="71">
        <v>129.76</v>
      </c>
      <c r="AQ120" s="71">
        <v>129.76</v>
      </c>
      <c r="AR120" s="71">
        <v>135</v>
      </c>
      <c r="AS120" s="71"/>
      <c r="AT120" s="71"/>
      <c r="AU120" s="71"/>
      <c r="AV120" s="71">
        <v>135</v>
      </c>
      <c r="AW120" s="71">
        <v>135</v>
      </c>
      <c r="AX120" s="71"/>
      <c r="AY120" s="71"/>
      <c r="AZ120" s="71"/>
      <c r="BA120" s="71">
        <v>135</v>
      </c>
      <c r="BB120" s="71">
        <v>135</v>
      </c>
      <c r="BC120" s="71"/>
      <c r="BD120" s="71"/>
      <c r="BE120" s="71"/>
      <c r="BF120" s="71">
        <v>135</v>
      </c>
      <c r="BG120" s="71">
        <v>135</v>
      </c>
      <c r="BH120" s="71"/>
      <c r="BI120" s="71"/>
      <c r="BJ120" s="71"/>
      <c r="BK120" s="71">
        <v>135</v>
      </c>
      <c r="BL120" s="71">
        <v>129.76</v>
      </c>
      <c r="BM120" s="71">
        <v>129.76</v>
      </c>
      <c r="BN120" s="71"/>
      <c r="BO120" s="71"/>
      <c r="BP120" s="71"/>
      <c r="BQ120" s="71"/>
      <c r="BR120" s="71"/>
      <c r="BS120" s="71"/>
      <c r="BT120" s="71">
        <v>129.76</v>
      </c>
      <c r="BU120" s="71">
        <v>129.76</v>
      </c>
      <c r="BV120" s="71">
        <v>135</v>
      </c>
      <c r="BW120" s="71"/>
      <c r="BX120" s="71"/>
      <c r="BY120" s="71"/>
      <c r="BZ120" s="71">
        <v>135</v>
      </c>
      <c r="CA120" s="71">
        <v>135</v>
      </c>
      <c r="CB120" s="71"/>
      <c r="CC120" s="71"/>
      <c r="CD120" s="71"/>
      <c r="CE120" s="71">
        <v>135</v>
      </c>
      <c r="CF120" s="71">
        <v>135</v>
      </c>
      <c r="CG120" s="71"/>
      <c r="CH120" s="71"/>
      <c r="CI120" s="71"/>
      <c r="CJ120" s="71">
        <v>135</v>
      </c>
      <c r="CK120" s="71">
        <v>135</v>
      </c>
      <c r="CL120" s="71"/>
      <c r="CM120" s="71"/>
      <c r="CN120" s="71"/>
      <c r="CO120" s="71">
        <v>135</v>
      </c>
      <c r="CP120" s="71">
        <v>129.76</v>
      </c>
      <c r="CQ120" s="71"/>
      <c r="CR120" s="71"/>
      <c r="CS120" s="71"/>
      <c r="CT120" s="71">
        <v>129.76</v>
      </c>
      <c r="CU120" s="71">
        <v>135</v>
      </c>
      <c r="CV120" s="71"/>
      <c r="CW120" s="71"/>
      <c r="CX120" s="71"/>
      <c r="CY120" s="71">
        <v>135</v>
      </c>
      <c r="CZ120" s="71">
        <v>135</v>
      </c>
      <c r="DA120" s="71"/>
      <c r="DB120" s="71"/>
      <c r="DC120" s="71"/>
      <c r="DD120" s="71">
        <v>135</v>
      </c>
      <c r="DE120" s="71">
        <v>129.76</v>
      </c>
      <c r="DF120" s="71"/>
      <c r="DG120" s="71"/>
      <c r="DH120" s="71"/>
      <c r="DI120" s="71">
        <v>129.76</v>
      </c>
      <c r="DJ120" s="71">
        <v>135</v>
      </c>
      <c r="DK120" s="71"/>
      <c r="DL120" s="71"/>
      <c r="DM120" s="71"/>
      <c r="DN120" s="71">
        <v>135</v>
      </c>
      <c r="DO120" s="71">
        <v>135</v>
      </c>
      <c r="DP120" s="71"/>
      <c r="DQ120" s="71"/>
      <c r="DR120" s="71"/>
      <c r="DS120" s="71">
        <v>135</v>
      </c>
      <c r="DT120" s="72" t="s">
        <v>181</v>
      </c>
    </row>
    <row r="121" spans="1:124" ht="136.5" customHeight="1" x14ac:dyDescent="0.2">
      <c r="A121" s="69"/>
      <c r="B121" s="70"/>
      <c r="C121" s="63" t="s">
        <v>266</v>
      </c>
      <c r="D121" s="63" t="s">
        <v>570</v>
      </c>
      <c r="E121" s="63" t="s">
        <v>268</v>
      </c>
      <c r="F121" s="29"/>
      <c r="G121" s="29"/>
      <c r="H121" s="29"/>
      <c r="I121" s="29"/>
      <c r="J121" s="29"/>
      <c r="K121" s="29"/>
      <c r="L121" s="29"/>
      <c r="M121" s="45"/>
      <c r="N121" s="45"/>
      <c r="O121" s="45"/>
      <c r="P121" s="45"/>
      <c r="Q121" s="48"/>
      <c r="R121" s="48"/>
      <c r="S121" s="48"/>
      <c r="T121" s="48"/>
      <c r="U121" s="48"/>
      <c r="V121" s="48"/>
      <c r="W121" s="29"/>
      <c r="X121" s="29"/>
      <c r="Y121" s="29"/>
      <c r="Z121" s="69"/>
      <c r="AA121" s="69"/>
      <c r="AB121" s="69"/>
      <c r="AC121" s="69"/>
      <c r="AD121" s="69"/>
      <c r="AE121" s="69"/>
      <c r="AF121" s="29"/>
      <c r="AG121" s="77"/>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1"/>
      <c r="DO121" s="71"/>
      <c r="DP121" s="71"/>
      <c r="DQ121" s="71"/>
      <c r="DR121" s="71"/>
      <c r="DS121" s="71"/>
      <c r="DT121" s="72"/>
    </row>
    <row r="122" spans="1:124" ht="211.5" customHeight="1" x14ac:dyDescent="0.2">
      <c r="A122" s="69" t="s">
        <v>571</v>
      </c>
      <c r="B122" s="70" t="s">
        <v>572</v>
      </c>
      <c r="C122" s="63" t="s">
        <v>174</v>
      </c>
      <c r="D122" s="63" t="s">
        <v>573</v>
      </c>
      <c r="E122" s="63" t="s">
        <v>176</v>
      </c>
      <c r="F122" s="29"/>
      <c r="G122" s="29"/>
      <c r="H122" s="29"/>
      <c r="I122" s="29"/>
      <c r="J122" s="29"/>
      <c r="K122" s="29"/>
      <c r="L122" s="29"/>
      <c r="M122" s="45"/>
      <c r="N122" s="45"/>
      <c r="O122" s="45"/>
      <c r="P122" s="45"/>
      <c r="Q122" s="48"/>
      <c r="R122" s="48"/>
      <c r="S122" s="48"/>
      <c r="T122" s="48"/>
      <c r="U122" s="48"/>
      <c r="V122" s="48"/>
      <c r="W122" s="69" t="s">
        <v>574</v>
      </c>
      <c r="X122" s="69" t="s">
        <v>575</v>
      </c>
      <c r="Y122" s="69" t="s">
        <v>576</v>
      </c>
      <c r="Z122" s="29"/>
      <c r="AA122" s="29"/>
      <c r="AB122" s="29"/>
      <c r="AC122" s="63" t="s">
        <v>577</v>
      </c>
      <c r="AD122" s="63" t="s">
        <v>178</v>
      </c>
      <c r="AE122" s="63" t="s">
        <v>578</v>
      </c>
      <c r="AF122" s="29" t="s">
        <v>44</v>
      </c>
      <c r="AG122" s="77" t="s">
        <v>400</v>
      </c>
      <c r="AH122" s="71">
        <v>9806</v>
      </c>
      <c r="AI122" s="71">
        <v>9806</v>
      </c>
      <c r="AJ122" s="71"/>
      <c r="AK122" s="71"/>
      <c r="AL122" s="71"/>
      <c r="AM122" s="71"/>
      <c r="AN122" s="71"/>
      <c r="AO122" s="71"/>
      <c r="AP122" s="71">
        <v>9806</v>
      </c>
      <c r="AQ122" s="71">
        <v>9806</v>
      </c>
      <c r="AR122" s="71">
        <v>10000</v>
      </c>
      <c r="AS122" s="71"/>
      <c r="AT122" s="71"/>
      <c r="AU122" s="71"/>
      <c r="AV122" s="71">
        <v>10000</v>
      </c>
      <c r="AW122" s="71">
        <v>10000</v>
      </c>
      <c r="AX122" s="71"/>
      <c r="AY122" s="71"/>
      <c r="AZ122" s="71"/>
      <c r="BA122" s="71">
        <v>10000</v>
      </c>
      <c r="BB122" s="71">
        <v>10000</v>
      </c>
      <c r="BC122" s="71"/>
      <c r="BD122" s="71"/>
      <c r="BE122" s="71"/>
      <c r="BF122" s="71">
        <v>10000</v>
      </c>
      <c r="BG122" s="71">
        <v>10000</v>
      </c>
      <c r="BH122" s="71"/>
      <c r="BI122" s="71"/>
      <c r="BJ122" s="71"/>
      <c r="BK122" s="71">
        <v>10000</v>
      </c>
      <c r="BL122" s="71">
        <v>9806</v>
      </c>
      <c r="BM122" s="71">
        <v>9806</v>
      </c>
      <c r="BN122" s="71"/>
      <c r="BO122" s="71"/>
      <c r="BP122" s="71"/>
      <c r="BQ122" s="71"/>
      <c r="BR122" s="71"/>
      <c r="BS122" s="71"/>
      <c r="BT122" s="71">
        <v>9806</v>
      </c>
      <c r="BU122" s="71">
        <v>9806</v>
      </c>
      <c r="BV122" s="71">
        <v>10000</v>
      </c>
      <c r="BW122" s="71"/>
      <c r="BX122" s="71"/>
      <c r="BY122" s="71"/>
      <c r="BZ122" s="71">
        <v>10000</v>
      </c>
      <c r="CA122" s="71">
        <v>10000</v>
      </c>
      <c r="CB122" s="71"/>
      <c r="CC122" s="71"/>
      <c r="CD122" s="71"/>
      <c r="CE122" s="71">
        <v>10000</v>
      </c>
      <c r="CF122" s="71">
        <v>10000</v>
      </c>
      <c r="CG122" s="71"/>
      <c r="CH122" s="71"/>
      <c r="CI122" s="71"/>
      <c r="CJ122" s="71">
        <v>10000</v>
      </c>
      <c r="CK122" s="71">
        <v>10000</v>
      </c>
      <c r="CL122" s="71"/>
      <c r="CM122" s="71"/>
      <c r="CN122" s="71"/>
      <c r="CO122" s="71">
        <v>10000</v>
      </c>
      <c r="CP122" s="71">
        <v>9806</v>
      </c>
      <c r="CQ122" s="71"/>
      <c r="CR122" s="71"/>
      <c r="CS122" s="71"/>
      <c r="CT122" s="71">
        <v>9806</v>
      </c>
      <c r="CU122" s="71">
        <v>10000</v>
      </c>
      <c r="CV122" s="71"/>
      <c r="CW122" s="71"/>
      <c r="CX122" s="71"/>
      <c r="CY122" s="71">
        <v>10000</v>
      </c>
      <c r="CZ122" s="71">
        <v>10000</v>
      </c>
      <c r="DA122" s="71"/>
      <c r="DB122" s="71"/>
      <c r="DC122" s="71"/>
      <c r="DD122" s="71">
        <v>10000</v>
      </c>
      <c r="DE122" s="71">
        <v>9806</v>
      </c>
      <c r="DF122" s="71"/>
      <c r="DG122" s="71"/>
      <c r="DH122" s="71"/>
      <c r="DI122" s="71">
        <v>9806</v>
      </c>
      <c r="DJ122" s="71">
        <v>10000</v>
      </c>
      <c r="DK122" s="71"/>
      <c r="DL122" s="71"/>
      <c r="DM122" s="71"/>
      <c r="DN122" s="71">
        <v>10000</v>
      </c>
      <c r="DO122" s="71">
        <v>10000</v>
      </c>
      <c r="DP122" s="71"/>
      <c r="DQ122" s="71"/>
      <c r="DR122" s="71"/>
      <c r="DS122" s="71">
        <v>10000</v>
      </c>
      <c r="DT122" s="72" t="s">
        <v>181</v>
      </c>
    </row>
    <row r="123" spans="1:124" ht="47.25" customHeight="1" x14ac:dyDescent="0.2">
      <c r="A123" s="69"/>
      <c r="B123" s="70"/>
      <c r="C123" s="69" t="s">
        <v>579</v>
      </c>
      <c r="D123" s="69" t="s">
        <v>249</v>
      </c>
      <c r="E123" s="69" t="s">
        <v>580</v>
      </c>
      <c r="F123" s="29"/>
      <c r="G123" s="29"/>
      <c r="H123" s="29"/>
      <c r="I123" s="29"/>
      <c r="J123" s="29"/>
      <c r="K123" s="29"/>
      <c r="L123" s="29"/>
      <c r="M123" s="45"/>
      <c r="N123" s="45"/>
      <c r="O123" s="45"/>
      <c r="P123" s="45"/>
      <c r="Q123" s="48"/>
      <c r="R123" s="48"/>
      <c r="S123" s="48"/>
      <c r="T123" s="48"/>
      <c r="U123" s="48"/>
      <c r="V123" s="48"/>
      <c r="W123" s="69"/>
      <c r="X123" s="69"/>
      <c r="Y123" s="69"/>
      <c r="Z123" s="29"/>
      <c r="AA123" s="29"/>
      <c r="AB123" s="29"/>
      <c r="AC123" s="90" t="s">
        <v>226</v>
      </c>
      <c r="AD123" s="74" t="s">
        <v>581</v>
      </c>
      <c r="AE123" s="74" t="s">
        <v>228</v>
      </c>
      <c r="AF123" s="29"/>
      <c r="AG123" s="77"/>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c r="DA123" s="71"/>
      <c r="DB123" s="71"/>
      <c r="DC123" s="71"/>
      <c r="DD123" s="71"/>
      <c r="DE123" s="71"/>
      <c r="DF123" s="71"/>
      <c r="DG123" s="71"/>
      <c r="DH123" s="71"/>
      <c r="DI123" s="71"/>
      <c r="DJ123" s="71"/>
      <c r="DK123" s="71"/>
      <c r="DL123" s="71"/>
      <c r="DM123" s="71"/>
      <c r="DN123" s="71"/>
      <c r="DO123" s="71"/>
      <c r="DP123" s="71"/>
      <c r="DQ123" s="71"/>
      <c r="DR123" s="71"/>
      <c r="DS123" s="71"/>
      <c r="DT123" s="72"/>
    </row>
    <row r="124" spans="1:124" ht="82.5" customHeight="1" x14ac:dyDescent="0.2">
      <c r="A124" s="69"/>
      <c r="B124" s="70"/>
      <c r="C124" s="69"/>
      <c r="D124" s="69"/>
      <c r="E124" s="69"/>
      <c r="F124" s="29"/>
      <c r="G124" s="29"/>
      <c r="H124" s="29"/>
      <c r="I124" s="29"/>
      <c r="J124" s="29"/>
      <c r="K124" s="29"/>
      <c r="L124" s="29"/>
      <c r="M124" s="45"/>
      <c r="N124" s="45"/>
      <c r="O124" s="45"/>
      <c r="P124" s="45"/>
      <c r="Q124" s="48"/>
      <c r="R124" s="48"/>
      <c r="S124" s="48"/>
      <c r="T124" s="48"/>
      <c r="U124" s="48"/>
      <c r="V124" s="48"/>
      <c r="W124" s="69"/>
      <c r="X124" s="69"/>
      <c r="Y124" s="69"/>
      <c r="Z124" s="29"/>
      <c r="AA124" s="29"/>
      <c r="AB124" s="29"/>
      <c r="AC124" s="91"/>
      <c r="AD124" s="76"/>
      <c r="AE124" s="76"/>
      <c r="AF124" s="29"/>
      <c r="AG124" s="77"/>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c r="DA124" s="71"/>
      <c r="DB124" s="71"/>
      <c r="DC124" s="71"/>
      <c r="DD124" s="71"/>
      <c r="DE124" s="71"/>
      <c r="DF124" s="71"/>
      <c r="DG124" s="71"/>
      <c r="DH124" s="71"/>
      <c r="DI124" s="71"/>
      <c r="DJ124" s="71"/>
      <c r="DK124" s="71"/>
      <c r="DL124" s="71"/>
      <c r="DM124" s="71"/>
      <c r="DN124" s="71"/>
      <c r="DO124" s="71"/>
      <c r="DP124" s="71"/>
      <c r="DQ124" s="71"/>
      <c r="DR124" s="71"/>
      <c r="DS124" s="71"/>
      <c r="DT124" s="72"/>
    </row>
    <row r="125" spans="1:124" ht="153.75" customHeight="1" x14ac:dyDescent="0.2">
      <c r="A125" s="69" t="s">
        <v>582</v>
      </c>
      <c r="B125" s="70" t="s">
        <v>583</v>
      </c>
      <c r="C125" s="63" t="s">
        <v>174</v>
      </c>
      <c r="D125" s="63" t="s">
        <v>573</v>
      </c>
      <c r="E125" s="63" t="s">
        <v>176</v>
      </c>
      <c r="F125" s="29"/>
      <c r="G125" s="29"/>
      <c r="H125" s="29"/>
      <c r="I125" s="29"/>
      <c r="J125" s="29"/>
      <c r="K125" s="29"/>
      <c r="L125" s="29"/>
      <c r="M125" s="45"/>
      <c r="N125" s="45"/>
      <c r="O125" s="45"/>
      <c r="P125" s="45"/>
      <c r="Q125" s="48"/>
      <c r="R125" s="48"/>
      <c r="S125" s="48"/>
      <c r="T125" s="48"/>
      <c r="U125" s="48"/>
      <c r="V125" s="48"/>
      <c r="W125" s="29"/>
      <c r="X125" s="29"/>
      <c r="Y125" s="29"/>
      <c r="Z125" s="29"/>
      <c r="AA125" s="29"/>
      <c r="AB125" s="29"/>
      <c r="AC125" s="73" t="s">
        <v>584</v>
      </c>
      <c r="AD125" s="74" t="s">
        <v>245</v>
      </c>
      <c r="AE125" s="74" t="s">
        <v>585</v>
      </c>
      <c r="AF125" s="29" t="s">
        <v>65</v>
      </c>
      <c r="AG125" s="77" t="s">
        <v>388</v>
      </c>
      <c r="AH125" s="71">
        <v>780</v>
      </c>
      <c r="AI125" s="71">
        <v>780</v>
      </c>
      <c r="AJ125" s="71"/>
      <c r="AK125" s="71"/>
      <c r="AL125" s="71"/>
      <c r="AM125" s="71"/>
      <c r="AN125" s="71"/>
      <c r="AO125" s="71"/>
      <c r="AP125" s="71">
        <v>780</v>
      </c>
      <c r="AQ125" s="71">
        <v>780</v>
      </c>
      <c r="AR125" s="71">
        <v>780</v>
      </c>
      <c r="AS125" s="71"/>
      <c r="AT125" s="71"/>
      <c r="AU125" s="71"/>
      <c r="AV125" s="71">
        <v>780</v>
      </c>
      <c r="AW125" s="71">
        <v>780</v>
      </c>
      <c r="AX125" s="71"/>
      <c r="AY125" s="71"/>
      <c r="AZ125" s="71"/>
      <c r="BA125" s="71">
        <v>780</v>
      </c>
      <c r="BB125" s="71">
        <v>780</v>
      </c>
      <c r="BC125" s="71"/>
      <c r="BD125" s="71"/>
      <c r="BE125" s="71"/>
      <c r="BF125" s="71">
        <v>780</v>
      </c>
      <c r="BG125" s="71">
        <v>780</v>
      </c>
      <c r="BH125" s="71"/>
      <c r="BI125" s="71"/>
      <c r="BJ125" s="71"/>
      <c r="BK125" s="71">
        <v>780</v>
      </c>
      <c r="BL125" s="71">
        <v>780</v>
      </c>
      <c r="BM125" s="71">
        <v>780</v>
      </c>
      <c r="BN125" s="71"/>
      <c r="BO125" s="71"/>
      <c r="BP125" s="71"/>
      <c r="BQ125" s="71"/>
      <c r="BR125" s="71"/>
      <c r="BS125" s="71"/>
      <c r="BT125" s="71">
        <v>780</v>
      </c>
      <c r="BU125" s="71">
        <v>780</v>
      </c>
      <c r="BV125" s="71">
        <v>780</v>
      </c>
      <c r="BW125" s="71"/>
      <c r="BX125" s="71"/>
      <c r="BY125" s="71"/>
      <c r="BZ125" s="71">
        <v>780</v>
      </c>
      <c r="CA125" s="71">
        <v>780</v>
      </c>
      <c r="CB125" s="71"/>
      <c r="CC125" s="71"/>
      <c r="CD125" s="71"/>
      <c r="CE125" s="71">
        <v>780</v>
      </c>
      <c r="CF125" s="71">
        <v>780</v>
      </c>
      <c r="CG125" s="71"/>
      <c r="CH125" s="71"/>
      <c r="CI125" s="71"/>
      <c r="CJ125" s="71">
        <v>780</v>
      </c>
      <c r="CK125" s="71">
        <v>780</v>
      </c>
      <c r="CL125" s="71"/>
      <c r="CM125" s="71"/>
      <c r="CN125" s="71"/>
      <c r="CO125" s="71">
        <v>780</v>
      </c>
      <c r="CP125" s="71">
        <v>780</v>
      </c>
      <c r="CQ125" s="71"/>
      <c r="CR125" s="71"/>
      <c r="CS125" s="71"/>
      <c r="CT125" s="71">
        <v>780</v>
      </c>
      <c r="CU125" s="71">
        <v>780</v>
      </c>
      <c r="CV125" s="71"/>
      <c r="CW125" s="71"/>
      <c r="CX125" s="71"/>
      <c r="CY125" s="71">
        <v>780</v>
      </c>
      <c r="CZ125" s="71">
        <v>780</v>
      </c>
      <c r="DA125" s="71"/>
      <c r="DB125" s="71"/>
      <c r="DC125" s="71"/>
      <c r="DD125" s="71">
        <v>780</v>
      </c>
      <c r="DE125" s="71">
        <v>780</v>
      </c>
      <c r="DF125" s="71"/>
      <c r="DG125" s="71"/>
      <c r="DH125" s="71"/>
      <c r="DI125" s="71">
        <v>780</v>
      </c>
      <c r="DJ125" s="71">
        <v>780</v>
      </c>
      <c r="DK125" s="71"/>
      <c r="DL125" s="71"/>
      <c r="DM125" s="71"/>
      <c r="DN125" s="71">
        <v>780</v>
      </c>
      <c r="DO125" s="71">
        <v>780</v>
      </c>
      <c r="DP125" s="71"/>
      <c r="DQ125" s="71"/>
      <c r="DR125" s="71"/>
      <c r="DS125" s="71">
        <v>780</v>
      </c>
      <c r="DT125" s="72" t="s">
        <v>181</v>
      </c>
    </row>
    <row r="126" spans="1:124" ht="87.75" customHeight="1" x14ac:dyDescent="0.2">
      <c r="A126" s="69"/>
      <c r="B126" s="70"/>
      <c r="C126" s="69" t="s">
        <v>586</v>
      </c>
      <c r="D126" s="69" t="s">
        <v>587</v>
      </c>
      <c r="E126" s="69" t="s">
        <v>588</v>
      </c>
      <c r="F126" s="29"/>
      <c r="G126" s="29"/>
      <c r="H126" s="29"/>
      <c r="I126" s="29"/>
      <c r="J126" s="29"/>
      <c r="K126" s="29"/>
      <c r="L126" s="29"/>
      <c r="M126" s="45"/>
      <c r="N126" s="45"/>
      <c r="O126" s="45"/>
      <c r="P126" s="45"/>
      <c r="Q126" s="48"/>
      <c r="R126" s="48"/>
      <c r="S126" s="48"/>
      <c r="T126" s="48"/>
      <c r="U126" s="48"/>
      <c r="V126" s="48"/>
      <c r="W126" s="29"/>
      <c r="X126" s="29"/>
      <c r="Y126" s="29"/>
      <c r="Z126" s="29"/>
      <c r="AA126" s="29"/>
      <c r="AB126" s="29"/>
      <c r="AC126" s="75"/>
      <c r="AD126" s="76"/>
      <c r="AE126" s="76"/>
      <c r="AF126" s="29"/>
      <c r="AG126" s="77"/>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1"/>
      <c r="DL126" s="71"/>
      <c r="DM126" s="71"/>
      <c r="DN126" s="71"/>
      <c r="DO126" s="71"/>
      <c r="DP126" s="71"/>
      <c r="DQ126" s="71"/>
      <c r="DR126" s="71"/>
      <c r="DS126" s="71"/>
      <c r="DT126" s="72"/>
    </row>
    <row r="127" spans="1:124" ht="137.25" customHeight="1" x14ac:dyDescent="0.2">
      <c r="A127" s="69"/>
      <c r="B127" s="70"/>
      <c r="C127" s="69"/>
      <c r="D127" s="69"/>
      <c r="E127" s="69"/>
      <c r="F127" s="29"/>
      <c r="G127" s="29"/>
      <c r="H127" s="29"/>
      <c r="I127" s="29"/>
      <c r="J127" s="29"/>
      <c r="K127" s="29"/>
      <c r="L127" s="29"/>
      <c r="M127" s="45"/>
      <c r="N127" s="45"/>
      <c r="O127" s="45"/>
      <c r="P127" s="45"/>
      <c r="Q127" s="48"/>
      <c r="R127" s="48"/>
      <c r="S127" s="48"/>
      <c r="T127" s="48"/>
      <c r="U127" s="48"/>
      <c r="V127" s="48"/>
      <c r="W127" s="29"/>
      <c r="X127" s="29"/>
      <c r="Y127" s="29"/>
      <c r="Z127" s="29"/>
      <c r="AA127" s="29"/>
      <c r="AB127" s="29"/>
      <c r="AC127" s="63" t="s">
        <v>589</v>
      </c>
      <c r="AD127" s="63" t="s">
        <v>307</v>
      </c>
      <c r="AE127" s="63" t="s">
        <v>590</v>
      </c>
      <c r="AF127" s="29"/>
      <c r="AG127" s="77"/>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1"/>
      <c r="DL127" s="71"/>
      <c r="DM127" s="71"/>
      <c r="DN127" s="71"/>
      <c r="DO127" s="71"/>
      <c r="DP127" s="71"/>
      <c r="DQ127" s="71"/>
      <c r="DR127" s="71"/>
      <c r="DS127" s="71"/>
      <c r="DT127" s="72"/>
    </row>
    <row r="128" spans="1:124" ht="138.75" customHeight="1" x14ac:dyDescent="0.2">
      <c r="A128" s="69" t="s">
        <v>591</v>
      </c>
      <c r="B128" s="70" t="s">
        <v>592</v>
      </c>
      <c r="C128" s="63" t="s">
        <v>174</v>
      </c>
      <c r="D128" s="63" t="s">
        <v>593</v>
      </c>
      <c r="E128" s="63" t="s">
        <v>176</v>
      </c>
      <c r="F128" s="29"/>
      <c r="G128" s="29"/>
      <c r="H128" s="29"/>
      <c r="I128" s="29"/>
      <c r="J128" s="29"/>
      <c r="K128" s="29"/>
      <c r="L128" s="29"/>
      <c r="M128" s="45"/>
      <c r="N128" s="45"/>
      <c r="O128" s="45"/>
      <c r="P128" s="45"/>
      <c r="Q128" s="48"/>
      <c r="R128" s="48"/>
      <c r="S128" s="48"/>
      <c r="T128" s="48"/>
      <c r="U128" s="48"/>
      <c r="V128" s="48"/>
      <c r="W128" s="69" t="s">
        <v>594</v>
      </c>
      <c r="X128" s="69" t="s">
        <v>178</v>
      </c>
      <c r="Y128" s="69" t="s">
        <v>595</v>
      </c>
      <c r="Z128" s="29"/>
      <c r="AA128" s="29"/>
      <c r="AB128" s="29"/>
      <c r="AC128" s="63" t="s">
        <v>596</v>
      </c>
      <c r="AD128" s="63" t="s">
        <v>178</v>
      </c>
      <c r="AE128" s="63" t="s">
        <v>597</v>
      </c>
      <c r="AF128" s="29" t="s">
        <v>48</v>
      </c>
      <c r="AG128" s="77" t="s">
        <v>598</v>
      </c>
      <c r="AH128" s="71">
        <v>39323.1</v>
      </c>
      <c r="AI128" s="71">
        <v>39223.39</v>
      </c>
      <c r="AJ128" s="71"/>
      <c r="AK128" s="71"/>
      <c r="AL128" s="71"/>
      <c r="AM128" s="71"/>
      <c r="AN128" s="71"/>
      <c r="AO128" s="71"/>
      <c r="AP128" s="71">
        <v>39323.1</v>
      </c>
      <c r="AQ128" s="71">
        <v>39223.39</v>
      </c>
      <c r="AR128" s="71">
        <v>42735</v>
      </c>
      <c r="AS128" s="71"/>
      <c r="AT128" s="71"/>
      <c r="AU128" s="71"/>
      <c r="AV128" s="71">
        <v>42735</v>
      </c>
      <c r="AW128" s="71">
        <v>42735</v>
      </c>
      <c r="AX128" s="71"/>
      <c r="AY128" s="71"/>
      <c r="AZ128" s="71"/>
      <c r="BA128" s="71">
        <v>42735</v>
      </c>
      <c r="BB128" s="71">
        <v>42735</v>
      </c>
      <c r="BC128" s="71"/>
      <c r="BD128" s="71"/>
      <c r="BE128" s="71"/>
      <c r="BF128" s="71">
        <v>42735</v>
      </c>
      <c r="BG128" s="71">
        <v>42735</v>
      </c>
      <c r="BH128" s="71"/>
      <c r="BI128" s="71"/>
      <c r="BJ128" s="71"/>
      <c r="BK128" s="71">
        <v>42735</v>
      </c>
      <c r="BL128" s="71">
        <v>39323.1</v>
      </c>
      <c r="BM128" s="71">
        <v>39223.39</v>
      </c>
      <c r="BN128" s="71"/>
      <c r="BO128" s="71"/>
      <c r="BP128" s="71"/>
      <c r="BQ128" s="71"/>
      <c r="BR128" s="71"/>
      <c r="BS128" s="71"/>
      <c r="BT128" s="71">
        <v>39323.1</v>
      </c>
      <c r="BU128" s="71">
        <v>39223.39</v>
      </c>
      <c r="BV128" s="71">
        <v>42735</v>
      </c>
      <c r="BW128" s="71"/>
      <c r="BX128" s="71"/>
      <c r="BY128" s="71"/>
      <c r="BZ128" s="71">
        <v>42735</v>
      </c>
      <c r="CA128" s="71">
        <v>42735</v>
      </c>
      <c r="CB128" s="71"/>
      <c r="CC128" s="71"/>
      <c r="CD128" s="71"/>
      <c r="CE128" s="71">
        <v>42735</v>
      </c>
      <c r="CF128" s="71">
        <v>42735</v>
      </c>
      <c r="CG128" s="71"/>
      <c r="CH128" s="71"/>
      <c r="CI128" s="71"/>
      <c r="CJ128" s="71">
        <v>42735</v>
      </c>
      <c r="CK128" s="71">
        <v>42735</v>
      </c>
      <c r="CL128" s="71"/>
      <c r="CM128" s="71"/>
      <c r="CN128" s="71"/>
      <c r="CO128" s="71">
        <v>42735</v>
      </c>
      <c r="CP128" s="71">
        <v>39323.1</v>
      </c>
      <c r="CQ128" s="71"/>
      <c r="CR128" s="71"/>
      <c r="CS128" s="71"/>
      <c r="CT128" s="71">
        <v>39323.1</v>
      </c>
      <c r="CU128" s="71">
        <v>42735</v>
      </c>
      <c r="CV128" s="71"/>
      <c r="CW128" s="71"/>
      <c r="CX128" s="71"/>
      <c r="CY128" s="71">
        <v>42735</v>
      </c>
      <c r="CZ128" s="71">
        <v>42735</v>
      </c>
      <c r="DA128" s="71"/>
      <c r="DB128" s="71"/>
      <c r="DC128" s="71"/>
      <c r="DD128" s="71">
        <v>42735</v>
      </c>
      <c r="DE128" s="71">
        <v>39323.1</v>
      </c>
      <c r="DF128" s="71"/>
      <c r="DG128" s="71"/>
      <c r="DH128" s="71"/>
      <c r="DI128" s="71">
        <v>39323.1</v>
      </c>
      <c r="DJ128" s="71">
        <v>42735</v>
      </c>
      <c r="DK128" s="71"/>
      <c r="DL128" s="71"/>
      <c r="DM128" s="71"/>
      <c r="DN128" s="71">
        <v>42735</v>
      </c>
      <c r="DO128" s="71">
        <v>42735</v>
      </c>
      <c r="DP128" s="71"/>
      <c r="DQ128" s="71"/>
      <c r="DR128" s="71"/>
      <c r="DS128" s="71">
        <v>42735</v>
      </c>
      <c r="DT128" s="72" t="s">
        <v>181</v>
      </c>
    </row>
    <row r="129" spans="1:124" ht="145.5" customHeight="1" x14ac:dyDescent="0.2">
      <c r="A129" s="69"/>
      <c r="B129" s="70"/>
      <c r="C129" s="69" t="s">
        <v>599</v>
      </c>
      <c r="D129" s="69" t="s">
        <v>600</v>
      </c>
      <c r="E129" s="69" t="s">
        <v>601</v>
      </c>
      <c r="F129" s="29"/>
      <c r="G129" s="29"/>
      <c r="H129" s="29"/>
      <c r="I129" s="29"/>
      <c r="J129" s="29"/>
      <c r="K129" s="29"/>
      <c r="L129" s="29"/>
      <c r="M129" s="45"/>
      <c r="N129" s="45"/>
      <c r="O129" s="45"/>
      <c r="P129" s="45"/>
      <c r="Q129" s="48"/>
      <c r="R129" s="48"/>
      <c r="S129" s="48"/>
      <c r="T129" s="48"/>
      <c r="U129" s="48"/>
      <c r="V129" s="48"/>
      <c r="W129" s="69"/>
      <c r="X129" s="69"/>
      <c r="Y129" s="69"/>
      <c r="Z129" s="29"/>
      <c r="AA129" s="29"/>
      <c r="AB129" s="29"/>
      <c r="AC129" s="63" t="s">
        <v>602</v>
      </c>
      <c r="AD129" s="63" t="s">
        <v>186</v>
      </c>
      <c r="AE129" s="63" t="s">
        <v>603</v>
      </c>
      <c r="AF129" s="29"/>
      <c r="AG129" s="77"/>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2"/>
    </row>
    <row r="130" spans="1:124" ht="64.5" customHeight="1" x14ac:dyDescent="0.2">
      <c r="A130" s="69"/>
      <c r="B130" s="70"/>
      <c r="C130" s="69"/>
      <c r="D130" s="69"/>
      <c r="E130" s="69"/>
      <c r="F130" s="29"/>
      <c r="G130" s="29"/>
      <c r="H130" s="29"/>
      <c r="I130" s="29"/>
      <c r="J130" s="29"/>
      <c r="K130" s="29"/>
      <c r="L130" s="29"/>
      <c r="M130" s="45"/>
      <c r="N130" s="45"/>
      <c r="O130" s="45"/>
      <c r="P130" s="45"/>
      <c r="Q130" s="48"/>
      <c r="R130" s="48"/>
      <c r="S130" s="48"/>
      <c r="T130" s="48"/>
      <c r="U130" s="48"/>
      <c r="V130" s="48"/>
      <c r="W130" s="69"/>
      <c r="X130" s="69"/>
      <c r="Y130" s="69"/>
      <c r="Z130" s="29"/>
      <c r="AA130" s="29"/>
      <c r="AB130" s="29"/>
      <c r="AC130" s="63" t="s">
        <v>226</v>
      </c>
      <c r="AD130" s="63" t="s">
        <v>604</v>
      </c>
      <c r="AE130" s="63" t="s">
        <v>228</v>
      </c>
      <c r="AF130" s="29"/>
      <c r="AG130" s="77"/>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1"/>
      <c r="DO130" s="71"/>
      <c r="DP130" s="71"/>
      <c r="DQ130" s="71"/>
      <c r="DR130" s="71"/>
      <c r="DS130" s="71"/>
      <c r="DT130" s="72"/>
    </row>
    <row r="131" spans="1:124" ht="120" customHeight="1" x14ac:dyDescent="0.2">
      <c r="A131" s="69" t="s">
        <v>605</v>
      </c>
      <c r="B131" s="70" t="s">
        <v>606</v>
      </c>
      <c r="C131" s="69" t="s">
        <v>174</v>
      </c>
      <c r="D131" s="69" t="s">
        <v>607</v>
      </c>
      <c r="E131" s="69" t="s">
        <v>176</v>
      </c>
      <c r="F131" s="29"/>
      <c r="G131" s="29"/>
      <c r="H131" s="29"/>
      <c r="I131" s="29"/>
      <c r="J131" s="69" t="s">
        <v>608</v>
      </c>
      <c r="K131" s="69" t="s">
        <v>609</v>
      </c>
      <c r="L131" s="69" t="s">
        <v>610</v>
      </c>
      <c r="M131" s="45"/>
      <c r="N131" s="45"/>
      <c r="O131" s="45"/>
      <c r="P131" s="45"/>
      <c r="Q131" s="48"/>
      <c r="R131" s="48"/>
      <c r="S131" s="48"/>
      <c r="T131" s="48"/>
      <c r="U131" s="48"/>
      <c r="V131" s="48"/>
      <c r="W131" s="69" t="s">
        <v>611</v>
      </c>
      <c r="X131" s="69" t="s">
        <v>287</v>
      </c>
      <c r="Y131" s="69" t="s">
        <v>612</v>
      </c>
      <c r="Z131" s="29"/>
      <c r="AA131" s="29"/>
      <c r="AB131" s="29"/>
      <c r="AC131" s="73" t="s">
        <v>613</v>
      </c>
      <c r="AD131" s="74" t="s">
        <v>186</v>
      </c>
      <c r="AE131" s="74" t="s">
        <v>614</v>
      </c>
      <c r="AF131" s="29" t="s">
        <v>65</v>
      </c>
      <c r="AG131" s="77" t="s">
        <v>265</v>
      </c>
      <c r="AH131" s="71">
        <v>2968</v>
      </c>
      <c r="AI131" s="71">
        <v>2955.1</v>
      </c>
      <c r="AJ131" s="71"/>
      <c r="AK131" s="71"/>
      <c r="AL131" s="71"/>
      <c r="AM131" s="71"/>
      <c r="AN131" s="71"/>
      <c r="AO131" s="71"/>
      <c r="AP131" s="71">
        <v>2968</v>
      </c>
      <c r="AQ131" s="71">
        <v>2955.1</v>
      </c>
      <c r="AR131" s="71">
        <v>5098</v>
      </c>
      <c r="AS131" s="71"/>
      <c r="AT131" s="71"/>
      <c r="AU131" s="71"/>
      <c r="AV131" s="71">
        <v>5098</v>
      </c>
      <c r="AW131" s="71">
        <v>5098</v>
      </c>
      <c r="AX131" s="71"/>
      <c r="AY131" s="71"/>
      <c r="AZ131" s="71"/>
      <c r="BA131" s="71">
        <v>5098</v>
      </c>
      <c r="BB131" s="71">
        <v>5098</v>
      </c>
      <c r="BC131" s="71"/>
      <c r="BD131" s="71"/>
      <c r="BE131" s="71"/>
      <c r="BF131" s="71">
        <v>5098</v>
      </c>
      <c r="BG131" s="71">
        <v>5098</v>
      </c>
      <c r="BH131" s="71"/>
      <c r="BI131" s="71"/>
      <c r="BJ131" s="71"/>
      <c r="BK131" s="71">
        <v>5098</v>
      </c>
      <c r="BL131" s="71">
        <v>2968</v>
      </c>
      <c r="BM131" s="71">
        <v>2955.1</v>
      </c>
      <c r="BN131" s="71"/>
      <c r="BO131" s="71"/>
      <c r="BP131" s="71"/>
      <c r="BQ131" s="71"/>
      <c r="BR131" s="71"/>
      <c r="BS131" s="71"/>
      <c r="BT131" s="71">
        <v>2968</v>
      </c>
      <c r="BU131" s="71">
        <v>2955.1</v>
      </c>
      <c r="BV131" s="71">
        <v>5098</v>
      </c>
      <c r="BW131" s="71"/>
      <c r="BX131" s="71"/>
      <c r="BY131" s="71"/>
      <c r="BZ131" s="71">
        <v>5098</v>
      </c>
      <c r="CA131" s="71">
        <v>5098</v>
      </c>
      <c r="CB131" s="71"/>
      <c r="CC131" s="71"/>
      <c r="CD131" s="71"/>
      <c r="CE131" s="71">
        <v>5098</v>
      </c>
      <c r="CF131" s="71">
        <v>5098</v>
      </c>
      <c r="CG131" s="71"/>
      <c r="CH131" s="71"/>
      <c r="CI131" s="71"/>
      <c r="CJ131" s="71">
        <v>5098</v>
      </c>
      <c r="CK131" s="71">
        <v>5098</v>
      </c>
      <c r="CL131" s="71"/>
      <c r="CM131" s="71"/>
      <c r="CN131" s="71"/>
      <c r="CO131" s="71">
        <v>5098</v>
      </c>
      <c r="CP131" s="71">
        <v>2968</v>
      </c>
      <c r="CQ131" s="71"/>
      <c r="CR131" s="71"/>
      <c r="CS131" s="71"/>
      <c r="CT131" s="71">
        <v>2968</v>
      </c>
      <c r="CU131" s="71">
        <v>5098</v>
      </c>
      <c r="CV131" s="71"/>
      <c r="CW131" s="71"/>
      <c r="CX131" s="71"/>
      <c r="CY131" s="71">
        <v>5098</v>
      </c>
      <c r="CZ131" s="71">
        <v>5098</v>
      </c>
      <c r="DA131" s="71"/>
      <c r="DB131" s="71"/>
      <c r="DC131" s="71"/>
      <c r="DD131" s="71">
        <v>5098</v>
      </c>
      <c r="DE131" s="71">
        <v>2968</v>
      </c>
      <c r="DF131" s="71"/>
      <c r="DG131" s="71"/>
      <c r="DH131" s="71"/>
      <c r="DI131" s="71">
        <v>2968</v>
      </c>
      <c r="DJ131" s="71">
        <v>5098</v>
      </c>
      <c r="DK131" s="71"/>
      <c r="DL131" s="71"/>
      <c r="DM131" s="71"/>
      <c r="DN131" s="71">
        <v>5098</v>
      </c>
      <c r="DO131" s="71">
        <v>5098</v>
      </c>
      <c r="DP131" s="71"/>
      <c r="DQ131" s="71"/>
      <c r="DR131" s="71"/>
      <c r="DS131" s="71">
        <v>5098</v>
      </c>
      <c r="DT131" s="72" t="s">
        <v>181</v>
      </c>
    </row>
    <row r="132" spans="1:124" ht="66" customHeight="1" x14ac:dyDescent="0.2">
      <c r="A132" s="69"/>
      <c r="B132" s="70"/>
      <c r="C132" s="69"/>
      <c r="D132" s="69"/>
      <c r="E132" s="69"/>
      <c r="F132" s="29"/>
      <c r="G132" s="29"/>
      <c r="H132" s="29"/>
      <c r="I132" s="29"/>
      <c r="J132" s="69"/>
      <c r="K132" s="69"/>
      <c r="L132" s="69"/>
      <c r="M132" s="45"/>
      <c r="N132" s="45"/>
      <c r="O132" s="45"/>
      <c r="P132" s="45"/>
      <c r="Q132" s="48"/>
      <c r="R132" s="48"/>
      <c r="S132" s="48"/>
      <c r="T132" s="48"/>
      <c r="U132" s="48"/>
      <c r="V132" s="48"/>
      <c r="W132" s="69"/>
      <c r="X132" s="69"/>
      <c r="Y132" s="69"/>
      <c r="Z132" s="29"/>
      <c r="AA132" s="29"/>
      <c r="AB132" s="29"/>
      <c r="AC132" s="75"/>
      <c r="AD132" s="76"/>
      <c r="AE132" s="76"/>
      <c r="AF132" s="29"/>
      <c r="AG132" s="77"/>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c r="DA132" s="71"/>
      <c r="DB132" s="71"/>
      <c r="DC132" s="71"/>
      <c r="DD132" s="71"/>
      <c r="DE132" s="71"/>
      <c r="DF132" s="71"/>
      <c r="DG132" s="71"/>
      <c r="DH132" s="71"/>
      <c r="DI132" s="71"/>
      <c r="DJ132" s="71"/>
      <c r="DK132" s="71"/>
      <c r="DL132" s="71"/>
      <c r="DM132" s="71"/>
      <c r="DN132" s="71"/>
      <c r="DO132" s="71"/>
      <c r="DP132" s="71"/>
      <c r="DQ132" s="71"/>
      <c r="DR132" s="71"/>
      <c r="DS132" s="71"/>
      <c r="DT132" s="72"/>
    </row>
    <row r="133" spans="1:124" ht="63.75" customHeight="1" x14ac:dyDescent="0.2">
      <c r="A133" s="69"/>
      <c r="B133" s="70"/>
      <c r="C133" s="69"/>
      <c r="D133" s="69"/>
      <c r="E133" s="69"/>
      <c r="F133" s="29"/>
      <c r="G133" s="29"/>
      <c r="H133" s="29"/>
      <c r="I133" s="29"/>
      <c r="J133" s="69"/>
      <c r="K133" s="69"/>
      <c r="L133" s="69"/>
      <c r="M133" s="45"/>
      <c r="N133" s="45"/>
      <c r="O133" s="45"/>
      <c r="P133" s="45"/>
      <c r="Q133" s="48"/>
      <c r="R133" s="48"/>
      <c r="S133" s="48"/>
      <c r="T133" s="48"/>
      <c r="U133" s="48"/>
      <c r="V133" s="48"/>
      <c r="W133" s="69"/>
      <c r="X133" s="69"/>
      <c r="Y133" s="69"/>
      <c r="Z133" s="29"/>
      <c r="AA133" s="29"/>
      <c r="AB133" s="29"/>
      <c r="AC133" s="63" t="s">
        <v>226</v>
      </c>
      <c r="AD133" s="63" t="s">
        <v>615</v>
      </c>
      <c r="AE133" s="63" t="s">
        <v>228</v>
      </c>
      <c r="AF133" s="29"/>
      <c r="AG133" s="77"/>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c r="DA133" s="71"/>
      <c r="DB133" s="71"/>
      <c r="DC133" s="71"/>
      <c r="DD133" s="71"/>
      <c r="DE133" s="71"/>
      <c r="DF133" s="71"/>
      <c r="DG133" s="71"/>
      <c r="DH133" s="71"/>
      <c r="DI133" s="71"/>
      <c r="DJ133" s="71"/>
      <c r="DK133" s="71"/>
      <c r="DL133" s="71"/>
      <c r="DM133" s="71"/>
      <c r="DN133" s="71"/>
      <c r="DO133" s="71"/>
      <c r="DP133" s="71"/>
      <c r="DQ133" s="71"/>
      <c r="DR133" s="71"/>
      <c r="DS133" s="71"/>
      <c r="DT133" s="72"/>
    </row>
    <row r="134" spans="1:124" s="2" customFormat="1" ht="121.5" customHeight="1" x14ac:dyDescent="0.2">
      <c r="A134" s="63" t="s">
        <v>616</v>
      </c>
      <c r="B134" s="64" t="s">
        <v>617</v>
      </c>
      <c r="C134" s="55"/>
      <c r="D134" s="55"/>
      <c r="E134" s="55"/>
      <c r="F134" s="55"/>
      <c r="G134" s="55"/>
      <c r="H134" s="55"/>
      <c r="I134" s="55"/>
      <c r="J134" s="55"/>
      <c r="K134" s="55"/>
      <c r="L134" s="55"/>
      <c r="M134" s="65"/>
      <c r="N134" s="65"/>
      <c r="O134" s="65"/>
      <c r="P134" s="65"/>
      <c r="Q134" s="66"/>
      <c r="R134" s="66"/>
      <c r="S134" s="66"/>
      <c r="T134" s="66"/>
      <c r="U134" s="66"/>
      <c r="V134" s="66"/>
      <c r="W134" s="55"/>
      <c r="X134" s="55"/>
      <c r="Y134" s="55"/>
      <c r="Z134" s="55"/>
      <c r="AA134" s="55"/>
      <c r="AB134" s="55"/>
      <c r="AC134" s="55"/>
      <c r="AD134" s="55"/>
      <c r="AE134" s="55"/>
      <c r="AF134" s="55"/>
      <c r="AG134" s="55"/>
      <c r="AH134" s="67">
        <v>2382406.9900000002</v>
      </c>
      <c r="AI134" s="67">
        <v>2080009.98</v>
      </c>
      <c r="AJ134" s="67">
        <v>135548.29</v>
      </c>
      <c r="AK134" s="67">
        <v>135548.24</v>
      </c>
      <c r="AL134" s="67">
        <v>198172.32</v>
      </c>
      <c r="AM134" s="67">
        <v>190305.95</v>
      </c>
      <c r="AN134" s="67">
        <v>0</v>
      </c>
      <c r="AO134" s="67">
        <v>0</v>
      </c>
      <c r="AP134" s="67">
        <v>2048686.38</v>
      </c>
      <c r="AQ134" s="67">
        <v>1754155.79</v>
      </c>
      <c r="AR134" s="67">
        <v>2755250.19</v>
      </c>
      <c r="AS134" s="67">
        <v>145842.85</v>
      </c>
      <c r="AT134" s="67">
        <v>97842.71</v>
      </c>
      <c r="AU134" s="67">
        <v>19859.740000000002</v>
      </c>
      <c r="AV134" s="67">
        <v>2491704.89</v>
      </c>
      <c r="AW134" s="67">
        <v>2277369.6800000002</v>
      </c>
      <c r="AX134" s="67">
        <v>136231.93</v>
      </c>
      <c r="AY134" s="67">
        <v>99554.17</v>
      </c>
      <c r="AZ134" s="67">
        <v>0</v>
      </c>
      <c r="BA134" s="67">
        <v>2041583.58</v>
      </c>
      <c r="BB134" s="67">
        <v>2169600.75</v>
      </c>
      <c r="BC134" s="67">
        <v>128119.19</v>
      </c>
      <c r="BD134" s="67">
        <v>102495.41</v>
      </c>
      <c r="BE134" s="67" t="s">
        <v>169</v>
      </c>
      <c r="BF134" s="67">
        <v>1938986.15</v>
      </c>
      <c r="BG134" s="67">
        <v>2169600.75</v>
      </c>
      <c r="BH134" s="67">
        <v>128119.19</v>
      </c>
      <c r="BI134" s="67">
        <v>102495.41</v>
      </c>
      <c r="BJ134" s="67">
        <v>0</v>
      </c>
      <c r="BK134" s="67">
        <v>1938986.15</v>
      </c>
      <c r="BL134" s="67">
        <v>2382406.9900000002</v>
      </c>
      <c r="BM134" s="67">
        <v>2080009.98</v>
      </c>
      <c r="BN134" s="67">
        <v>135548.29</v>
      </c>
      <c r="BO134" s="67">
        <v>135548.24</v>
      </c>
      <c r="BP134" s="67">
        <v>198172.32</v>
      </c>
      <c r="BQ134" s="67">
        <v>190305.95</v>
      </c>
      <c r="BR134" s="67">
        <v>0</v>
      </c>
      <c r="BS134" s="67">
        <v>0</v>
      </c>
      <c r="BT134" s="67">
        <v>2048686.38</v>
      </c>
      <c r="BU134" s="67">
        <v>1754155.79</v>
      </c>
      <c r="BV134" s="67">
        <v>2755250.19</v>
      </c>
      <c r="BW134" s="67">
        <v>145842.85</v>
      </c>
      <c r="BX134" s="67">
        <v>97842.71</v>
      </c>
      <c r="BY134" s="67">
        <v>19859.740000000002</v>
      </c>
      <c r="BZ134" s="67">
        <v>2491704.89</v>
      </c>
      <c r="CA134" s="67">
        <v>2277369.6800000002</v>
      </c>
      <c r="CB134" s="67">
        <v>136231.93</v>
      </c>
      <c r="CC134" s="67">
        <v>99554.17</v>
      </c>
      <c r="CD134" s="67">
        <v>0</v>
      </c>
      <c r="CE134" s="67">
        <v>2041583.58</v>
      </c>
      <c r="CF134" s="67">
        <v>2169600.75</v>
      </c>
      <c r="CG134" s="67">
        <v>128119.19</v>
      </c>
      <c r="CH134" s="67">
        <v>102495.41</v>
      </c>
      <c r="CI134" s="67">
        <v>0</v>
      </c>
      <c r="CJ134" s="67">
        <v>1938986.15</v>
      </c>
      <c r="CK134" s="67">
        <v>2169600.75</v>
      </c>
      <c r="CL134" s="67">
        <v>128119.19</v>
      </c>
      <c r="CM134" s="67">
        <v>102495.41</v>
      </c>
      <c r="CN134" s="67">
        <v>0</v>
      </c>
      <c r="CO134" s="67">
        <v>1938986.15</v>
      </c>
      <c r="CP134" s="67">
        <v>2382406.9900000002</v>
      </c>
      <c r="CQ134" s="67">
        <v>135548.29</v>
      </c>
      <c r="CR134" s="67">
        <v>198172.32</v>
      </c>
      <c r="CS134" s="67">
        <v>0</v>
      </c>
      <c r="CT134" s="67">
        <v>2048686.38</v>
      </c>
      <c r="CU134" s="67">
        <v>2755250.19</v>
      </c>
      <c r="CV134" s="67">
        <v>145842.85</v>
      </c>
      <c r="CW134" s="67">
        <v>97842.71</v>
      </c>
      <c r="CX134" s="67">
        <v>19859.740000000002</v>
      </c>
      <c r="CY134" s="67">
        <v>2491704.89</v>
      </c>
      <c r="CZ134" s="67">
        <v>2277369.6800000002</v>
      </c>
      <c r="DA134" s="67">
        <v>136231.93</v>
      </c>
      <c r="DB134" s="67">
        <v>99554.17</v>
      </c>
      <c r="DC134" s="67">
        <v>0</v>
      </c>
      <c r="DD134" s="67">
        <v>2041583.58</v>
      </c>
      <c r="DE134" s="67">
        <v>2382406.9900000002</v>
      </c>
      <c r="DF134" s="67">
        <v>135548.29</v>
      </c>
      <c r="DG134" s="67">
        <v>198172.32</v>
      </c>
      <c r="DH134" s="67">
        <v>0</v>
      </c>
      <c r="DI134" s="67">
        <v>2048686.38</v>
      </c>
      <c r="DJ134" s="67">
        <v>2755250.19</v>
      </c>
      <c r="DK134" s="67">
        <v>145842.85</v>
      </c>
      <c r="DL134" s="67">
        <v>97842.71</v>
      </c>
      <c r="DM134" s="67">
        <v>19859.740000000002</v>
      </c>
      <c r="DN134" s="67">
        <v>2491704.89</v>
      </c>
      <c r="DO134" s="67">
        <v>2277369.6800000002</v>
      </c>
      <c r="DP134" s="67">
        <v>136231.93</v>
      </c>
      <c r="DQ134" s="67">
        <v>99554.17</v>
      </c>
      <c r="DR134" s="67">
        <v>0</v>
      </c>
      <c r="DS134" s="67">
        <v>2041583.58</v>
      </c>
      <c r="DT134" s="68"/>
    </row>
    <row r="135" spans="1:124" ht="160.5" customHeight="1" x14ac:dyDescent="0.2">
      <c r="A135" s="69" t="s">
        <v>618</v>
      </c>
      <c r="B135" s="70" t="s">
        <v>619</v>
      </c>
      <c r="C135" s="63" t="s">
        <v>620</v>
      </c>
      <c r="D135" s="63" t="s">
        <v>621</v>
      </c>
      <c r="E135" s="63" t="s">
        <v>622</v>
      </c>
      <c r="F135" s="29"/>
      <c r="G135" s="29"/>
      <c r="H135" s="29"/>
      <c r="I135" s="29"/>
      <c r="J135" s="29"/>
      <c r="K135" s="29"/>
      <c r="L135" s="29"/>
      <c r="M135" s="45"/>
      <c r="N135" s="45"/>
      <c r="O135" s="45"/>
      <c r="P135" s="45"/>
      <c r="Q135" s="48"/>
      <c r="R135" s="48"/>
      <c r="S135" s="48"/>
      <c r="T135" s="48"/>
      <c r="U135" s="48"/>
      <c r="V135" s="48"/>
      <c r="W135" s="63" t="s">
        <v>623</v>
      </c>
      <c r="X135" s="63" t="s">
        <v>178</v>
      </c>
      <c r="Y135" s="63" t="s">
        <v>624</v>
      </c>
      <c r="Z135" s="29"/>
      <c r="AA135" s="29"/>
      <c r="AB135" s="29"/>
      <c r="AC135" s="63" t="s">
        <v>625</v>
      </c>
      <c r="AD135" s="63" t="s">
        <v>178</v>
      </c>
      <c r="AE135" s="63" t="s">
        <v>626</v>
      </c>
      <c r="AF135" s="29" t="s">
        <v>43</v>
      </c>
      <c r="AG135" s="29" t="s">
        <v>627</v>
      </c>
      <c r="AH135" s="71">
        <v>712682.64</v>
      </c>
      <c r="AI135" s="71">
        <v>421043.36</v>
      </c>
      <c r="AJ135" s="71">
        <v>0</v>
      </c>
      <c r="AK135" s="71">
        <v>0</v>
      </c>
      <c r="AL135" s="71">
        <v>7260.23</v>
      </c>
      <c r="AM135" s="71">
        <v>2226.6799999999998</v>
      </c>
      <c r="AN135" s="71">
        <v>0</v>
      </c>
      <c r="AO135" s="71">
        <v>0</v>
      </c>
      <c r="AP135" s="71">
        <v>705422.41</v>
      </c>
      <c r="AQ135" s="71">
        <v>418816.68</v>
      </c>
      <c r="AR135" s="71">
        <v>833190.64</v>
      </c>
      <c r="AS135" s="71">
        <v>0</v>
      </c>
      <c r="AT135" s="71">
        <v>5033.5600000000004</v>
      </c>
      <c r="AU135" s="71">
        <v>19859.740000000002</v>
      </c>
      <c r="AV135" s="71">
        <v>808297.34</v>
      </c>
      <c r="AW135" s="71">
        <v>486792.39</v>
      </c>
      <c r="AX135" s="71">
        <v>0</v>
      </c>
      <c r="AY135" s="71">
        <v>0</v>
      </c>
      <c r="AZ135" s="71">
        <v>0</v>
      </c>
      <c r="BA135" s="71">
        <v>486792.39</v>
      </c>
      <c r="BB135" s="71">
        <v>384757.65</v>
      </c>
      <c r="BC135" s="71">
        <v>0</v>
      </c>
      <c r="BD135" s="71">
        <v>0</v>
      </c>
      <c r="BE135" s="71" t="s">
        <v>169</v>
      </c>
      <c r="BF135" s="71">
        <v>384757.65</v>
      </c>
      <c r="BG135" s="71">
        <v>384757.65</v>
      </c>
      <c r="BH135" s="71">
        <v>0</v>
      </c>
      <c r="BI135" s="71">
        <v>0</v>
      </c>
      <c r="BJ135" s="71">
        <v>0</v>
      </c>
      <c r="BK135" s="71">
        <v>384757.65</v>
      </c>
      <c r="BL135" s="71">
        <v>712682.64</v>
      </c>
      <c r="BM135" s="71">
        <v>421043.36</v>
      </c>
      <c r="BN135" s="71">
        <v>0</v>
      </c>
      <c r="BO135" s="71">
        <v>0</v>
      </c>
      <c r="BP135" s="71">
        <v>7260.23</v>
      </c>
      <c r="BQ135" s="71">
        <v>2226.6799999999998</v>
      </c>
      <c r="BR135" s="71">
        <v>0</v>
      </c>
      <c r="BS135" s="71">
        <v>0</v>
      </c>
      <c r="BT135" s="71">
        <v>705422.41</v>
      </c>
      <c r="BU135" s="71">
        <v>418816.68</v>
      </c>
      <c r="BV135" s="71">
        <v>833190.64</v>
      </c>
      <c r="BW135" s="71">
        <v>0</v>
      </c>
      <c r="BX135" s="71">
        <v>5033.5600000000004</v>
      </c>
      <c r="BY135" s="71">
        <v>19859.740000000002</v>
      </c>
      <c r="BZ135" s="71">
        <v>808297.34</v>
      </c>
      <c r="CA135" s="71">
        <v>486792.39</v>
      </c>
      <c r="CB135" s="71">
        <v>0</v>
      </c>
      <c r="CC135" s="71">
        <v>0</v>
      </c>
      <c r="CD135" s="71">
        <v>0</v>
      </c>
      <c r="CE135" s="71">
        <v>486792.39</v>
      </c>
      <c r="CF135" s="71">
        <v>384757.65</v>
      </c>
      <c r="CG135" s="71">
        <v>0</v>
      </c>
      <c r="CH135" s="71">
        <v>0</v>
      </c>
      <c r="CI135" s="71">
        <v>0</v>
      </c>
      <c r="CJ135" s="71">
        <v>384757.65</v>
      </c>
      <c r="CK135" s="71">
        <v>384757.65</v>
      </c>
      <c r="CL135" s="71">
        <v>0</v>
      </c>
      <c r="CM135" s="71">
        <v>0</v>
      </c>
      <c r="CN135" s="71">
        <v>0</v>
      </c>
      <c r="CO135" s="71">
        <v>384757.65</v>
      </c>
      <c r="CP135" s="71">
        <v>712682.64</v>
      </c>
      <c r="CQ135" s="71">
        <v>0</v>
      </c>
      <c r="CR135" s="71">
        <v>7260.23</v>
      </c>
      <c r="CS135" s="71">
        <v>0</v>
      </c>
      <c r="CT135" s="71">
        <v>705422.41</v>
      </c>
      <c r="CU135" s="71">
        <v>833190.64</v>
      </c>
      <c r="CV135" s="71">
        <v>0</v>
      </c>
      <c r="CW135" s="71">
        <v>5033.5600000000004</v>
      </c>
      <c r="CX135" s="71">
        <v>19859.740000000002</v>
      </c>
      <c r="CY135" s="71">
        <v>808297.34</v>
      </c>
      <c r="CZ135" s="71">
        <v>486792.39</v>
      </c>
      <c r="DA135" s="71">
        <v>0</v>
      </c>
      <c r="DB135" s="71">
        <v>0</v>
      </c>
      <c r="DC135" s="71">
        <v>0</v>
      </c>
      <c r="DD135" s="71">
        <v>486792.39</v>
      </c>
      <c r="DE135" s="71">
        <v>712682.64</v>
      </c>
      <c r="DF135" s="71">
        <v>0</v>
      </c>
      <c r="DG135" s="71">
        <v>7260.23</v>
      </c>
      <c r="DH135" s="71">
        <v>0</v>
      </c>
      <c r="DI135" s="71">
        <v>705422.41</v>
      </c>
      <c r="DJ135" s="71">
        <v>833190.64</v>
      </c>
      <c r="DK135" s="71">
        <v>0</v>
      </c>
      <c r="DL135" s="71">
        <v>5033.5600000000004</v>
      </c>
      <c r="DM135" s="71">
        <v>19859.740000000002</v>
      </c>
      <c r="DN135" s="71">
        <v>808297.34</v>
      </c>
      <c r="DO135" s="71">
        <v>486792.39</v>
      </c>
      <c r="DP135" s="71">
        <v>0</v>
      </c>
      <c r="DQ135" s="71">
        <v>0</v>
      </c>
      <c r="DR135" s="71">
        <v>0</v>
      </c>
      <c r="DS135" s="71">
        <v>486792.39</v>
      </c>
      <c r="DT135" s="72" t="s">
        <v>181</v>
      </c>
    </row>
    <row r="136" spans="1:124" ht="180.75" customHeight="1" x14ac:dyDescent="0.2">
      <c r="A136" s="69"/>
      <c r="B136" s="70"/>
      <c r="C136" s="69" t="s">
        <v>266</v>
      </c>
      <c r="D136" s="69" t="s">
        <v>628</v>
      </c>
      <c r="E136" s="69" t="s">
        <v>268</v>
      </c>
      <c r="F136" s="29"/>
      <c r="G136" s="29"/>
      <c r="H136" s="29"/>
      <c r="I136" s="29"/>
      <c r="J136" s="29"/>
      <c r="K136" s="29"/>
      <c r="L136" s="29"/>
      <c r="M136" s="45"/>
      <c r="N136" s="45"/>
      <c r="O136" s="45"/>
      <c r="P136" s="45"/>
      <c r="Q136" s="48"/>
      <c r="R136" s="48"/>
      <c r="S136" s="48"/>
      <c r="T136" s="48"/>
      <c r="U136" s="48"/>
      <c r="V136" s="48"/>
      <c r="W136" s="69" t="s">
        <v>629</v>
      </c>
      <c r="X136" s="69" t="s">
        <v>630</v>
      </c>
      <c r="Y136" s="69" t="s">
        <v>631</v>
      </c>
      <c r="Z136" s="29"/>
      <c r="AA136" s="29"/>
      <c r="AB136" s="29"/>
      <c r="AC136" s="73" t="s">
        <v>632</v>
      </c>
      <c r="AD136" s="74" t="s">
        <v>186</v>
      </c>
      <c r="AE136" s="74" t="s">
        <v>633</v>
      </c>
      <c r="AF136" s="29"/>
      <c r="AG136" s="29"/>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c r="DA136" s="71"/>
      <c r="DB136" s="71"/>
      <c r="DC136" s="71"/>
      <c r="DD136" s="71"/>
      <c r="DE136" s="71"/>
      <c r="DF136" s="71"/>
      <c r="DG136" s="71"/>
      <c r="DH136" s="71"/>
      <c r="DI136" s="71"/>
      <c r="DJ136" s="71"/>
      <c r="DK136" s="71"/>
      <c r="DL136" s="71"/>
      <c r="DM136" s="71"/>
      <c r="DN136" s="71"/>
      <c r="DO136" s="71"/>
      <c r="DP136" s="71"/>
      <c r="DQ136" s="71"/>
      <c r="DR136" s="71"/>
      <c r="DS136" s="71"/>
      <c r="DT136" s="72"/>
    </row>
    <row r="137" spans="1:124" ht="177.75" customHeight="1" x14ac:dyDescent="0.2">
      <c r="A137" s="69"/>
      <c r="B137" s="70"/>
      <c r="C137" s="69"/>
      <c r="D137" s="69"/>
      <c r="E137" s="69"/>
      <c r="F137" s="29"/>
      <c r="G137" s="29"/>
      <c r="H137" s="29"/>
      <c r="I137" s="29"/>
      <c r="J137" s="29"/>
      <c r="K137" s="29"/>
      <c r="L137" s="29"/>
      <c r="M137" s="45"/>
      <c r="N137" s="45"/>
      <c r="O137" s="45"/>
      <c r="P137" s="45"/>
      <c r="Q137" s="48"/>
      <c r="R137" s="48"/>
      <c r="S137" s="48"/>
      <c r="T137" s="48"/>
      <c r="U137" s="48"/>
      <c r="V137" s="48"/>
      <c r="W137" s="69"/>
      <c r="X137" s="69"/>
      <c r="Y137" s="69"/>
      <c r="Z137" s="29"/>
      <c r="AA137" s="29"/>
      <c r="AB137" s="29"/>
      <c r="AC137" s="75"/>
      <c r="AD137" s="76"/>
      <c r="AE137" s="76"/>
      <c r="AF137" s="29"/>
      <c r="AG137" s="29"/>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c r="DA137" s="71"/>
      <c r="DB137" s="71"/>
      <c r="DC137" s="71"/>
      <c r="DD137" s="71"/>
      <c r="DE137" s="71"/>
      <c r="DF137" s="71"/>
      <c r="DG137" s="71"/>
      <c r="DH137" s="71"/>
      <c r="DI137" s="71"/>
      <c r="DJ137" s="71"/>
      <c r="DK137" s="71"/>
      <c r="DL137" s="71"/>
      <c r="DM137" s="71"/>
      <c r="DN137" s="71"/>
      <c r="DO137" s="71"/>
      <c r="DP137" s="71"/>
      <c r="DQ137" s="71"/>
      <c r="DR137" s="71"/>
      <c r="DS137" s="71"/>
      <c r="DT137" s="72"/>
    </row>
    <row r="138" spans="1:124" ht="234.75" customHeight="1" x14ac:dyDescent="0.2">
      <c r="A138" s="69"/>
      <c r="B138" s="70"/>
      <c r="C138" s="69"/>
      <c r="D138" s="69"/>
      <c r="E138" s="69"/>
      <c r="F138" s="29"/>
      <c r="G138" s="29"/>
      <c r="H138" s="29"/>
      <c r="I138" s="29"/>
      <c r="J138" s="29"/>
      <c r="K138" s="29"/>
      <c r="L138" s="29"/>
      <c r="M138" s="45"/>
      <c r="N138" s="45"/>
      <c r="O138" s="45"/>
      <c r="P138" s="45"/>
      <c r="Q138" s="48"/>
      <c r="R138" s="48"/>
      <c r="S138" s="48"/>
      <c r="T138" s="48"/>
      <c r="U138" s="48"/>
      <c r="V138" s="48"/>
      <c r="W138" s="69"/>
      <c r="X138" s="69"/>
      <c r="Y138" s="69"/>
      <c r="Z138" s="29"/>
      <c r="AA138" s="29"/>
      <c r="AB138" s="29"/>
      <c r="AC138" s="73" t="s">
        <v>634</v>
      </c>
      <c r="AD138" s="74" t="s">
        <v>189</v>
      </c>
      <c r="AE138" s="74" t="s">
        <v>635</v>
      </c>
      <c r="AF138" s="29"/>
      <c r="AG138" s="29"/>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71"/>
      <c r="DL138" s="71"/>
      <c r="DM138" s="71"/>
      <c r="DN138" s="71"/>
      <c r="DO138" s="71"/>
      <c r="DP138" s="71"/>
      <c r="DQ138" s="71"/>
      <c r="DR138" s="71"/>
      <c r="DS138" s="71"/>
      <c r="DT138" s="72"/>
    </row>
    <row r="139" spans="1:124" ht="3.75" customHeight="1" x14ac:dyDescent="0.2">
      <c r="A139" s="69"/>
      <c r="B139" s="70"/>
      <c r="C139" s="69"/>
      <c r="D139" s="69"/>
      <c r="E139" s="69"/>
      <c r="F139" s="29"/>
      <c r="G139" s="29"/>
      <c r="H139" s="29"/>
      <c r="I139" s="29"/>
      <c r="J139" s="29"/>
      <c r="K139" s="29"/>
      <c r="L139" s="29"/>
      <c r="M139" s="45"/>
      <c r="N139" s="45"/>
      <c r="O139" s="45"/>
      <c r="P139" s="45"/>
      <c r="Q139" s="48"/>
      <c r="R139" s="48"/>
      <c r="S139" s="48"/>
      <c r="T139" s="48"/>
      <c r="U139" s="48"/>
      <c r="V139" s="48"/>
      <c r="W139" s="69"/>
      <c r="X139" s="69"/>
      <c r="Y139" s="69"/>
      <c r="Z139" s="29"/>
      <c r="AA139" s="29"/>
      <c r="AB139" s="29"/>
      <c r="AC139" s="79"/>
      <c r="AD139" s="92"/>
      <c r="AE139" s="92"/>
      <c r="AF139" s="29"/>
      <c r="AG139" s="29"/>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c r="CT139" s="71"/>
      <c r="CU139" s="71"/>
      <c r="CV139" s="71"/>
      <c r="CW139" s="71"/>
      <c r="CX139" s="71"/>
      <c r="CY139" s="71"/>
      <c r="CZ139" s="71"/>
      <c r="DA139" s="71"/>
      <c r="DB139" s="71"/>
      <c r="DC139" s="71"/>
      <c r="DD139" s="71"/>
      <c r="DE139" s="71"/>
      <c r="DF139" s="71"/>
      <c r="DG139" s="71"/>
      <c r="DH139" s="71"/>
      <c r="DI139" s="71"/>
      <c r="DJ139" s="71"/>
      <c r="DK139" s="71"/>
      <c r="DL139" s="71"/>
      <c r="DM139" s="71"/>
      <c r="DN139" s="71"/>
      <c r="DO139" s="71"/>
      <c r="DP139" s="71"/>
      <c r="DQ139" s="71"/>
      <c r="DR139" s="71"/>
      <c r="DS139" s="71"/>
      <c r="DT139" s="72"/>
    </row>
    <row r="140" spans="1:124" ht="5.25" customHeight="1" x14ac:dyDescent="0.2">
      <c r="A140" s="69"/>
      <c r="B140" s="70"/>
      <c r="C140" s="69"/>
      <c r="D140" s="69"/>
      <c r="E140" s="69"/>
      <c r="F140" s="29"/>
      <c r="G140" s="29"/>
      <c r="H140" s="29"/>
      <c r="I140" s="29"/>
      <c r="J140" s="29"/>
      <c r="K140" s="29"/>
      <c r="L140" s="29"/>
      <c r="M140" s="45"/>
      <c r="N140" s="45"/>
      <c r="O140" s="45"/>
      <c r="P140" s="45"/>
      <c r="Q140" s="48"/>
      <c r="R140" s="48"/>
      <c r="S140" s="48"/>
      <c r="T140" s="48"/>
      <c r="U140" s="48"/>
      <c r="V140" s="48"/>
      <c r="W140" s="69"/>
      <c r="X140" s="69"/>
      <c r="Y140" s="69"/>
      <c r="Z140" s="29"/>
      <c r="AA140" s="29"/>
      <c r="AB140" s="29"/>
      <c r="AC140" s="79"/>
      <c r="AD140" s="92"/>
      <c r="AE140" s="92"/>
      <c r="AF140" s="29"/>
      <c r="AG140" s="29"/>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c r="CL140" s="71"/>
      <c r="CM140" s="71"/>
      <c r="CN140" s="71"/>
      <c r="CO140" s="71"/>
      <c r="CP140" s="71"/>
      <c r="CQ140" s="71"/>
      <c r="CR140" s="71"/>
      <c r="CS140" s="71"/>
      <c r="CT140" s="71"/>
      <c r="CU140" s="71"/>
      <c r="CV140" s="71"/>
      <c r="CW140" s="71"/>
      <c r="CX140" s="71"/>
      <c r="CY140" s="71"/>
      <c r="CZ140" s="71"/>
      <c r="DA140" s="71"/>
      <c r="DB140" s="71"/>
      <c r="DC140" s="71"/>
      <c r="DD140" s="71"/>
      <c r="DE140" s="71"/>
      <c r="DF140" s="71"/>
      <c r="DG140" s="71"/>
      <c r="DH140" s="71"/>
      <c r="DI140" s="71"/>
      <c r="DJ140" s="71"/>
      <c r="DK140" s="71"/>
      <c r="DL140" s="71"/>
      <c r="DM140" s="71"/>
      <c r="DN140" s="71"/>
      <c r="DO140" s="71"/>
      <c r="DP140" s="71"/>
      <c r="DQ140" s="71"/>
      <c r="DR140" s="71"/>
      <c r="DS140" s="71"/>
      <c r="DT140" s="72"/>
    </row>
    <row r="141" spans="1:124" ht="172.5" customHeight="1" x14ac:dyDescent="0.2">
      <c r="A141" s="69"/>
      <c r="B141" s="70"/>
      <c r="C141" s="69"/>
      <c r="D141" s="69"/>
      <c r="E141" s="69"/>
      <c r="F141" s="29"/>
      <c r="G141" s="29"/>
      <c r="H141" s="29"/>
      <c r="I141" s="29"/>
      <c r="J141" s="29"/>
      <c r="K141" s="29"/>
      <c r="L141" s="29"/>
      <c r="M141" s="45"/>
      <c r="N141" s="45"/>
      <c r="O141" s="45"/>
      <c r="P141" s="45"/>
      <c r="Q141" s="48"/>
      <c r="R141" s="48"/>
      <c r="S141" s="48"/>
      <c r="T141" s="48"/>
      <c r="U141" s="48"/>
      <c r="V141" s="48"/>
      <c r="W141" s="69"/>
      <c r="X141" s="69"/>
      <c r="Y141" s="69"/>
      <c r="Z141" s="29"/>
      <c r="AA141" s="29"/>
      <c r="AB141" s="29"/>
      <c r="AC141" s="75"/>
      <c r="AD141" s="76"/>
      <c r="AE141" s="76"/>
      <c r="AF141" s="29"/>
      <c r="AG141" s="29"/>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c r="CL141" s="71"/>
      <c r="CM141" s="71"/>
      <c r="CN141" s="71"/>
      <c r="CO141" s="71"/>
      <c r="CP141" s="71"/>
      <c r="CQ141" s="71"/>
      <c r="CR141" s="71"/>
      <c r="CS141" s="71"/>
      <c r="CT141" s="71"/>
      <c r="CU141" s="71"/>
      <c r="CV141" s="71"/>
      <c r="CW141" s="71"/>
      <c r="CX141" s="71"/>
      <c r="CY141" s="71"/>
      <c r="CZ141" s="71"/>
      <c r="DA141" s="71"/>
      <c r="DB141" s="71"/>
      <c r="DC141" s="71"/>
      <c r="DD141" s="71"/>
      <c r="DE141" s="71"/>
      <c r="DF141" s="71"/>
      <c r="DG141" s="71"/>
      <c r="DH141" s="71"/>
      <c r="DI141" s="71"/>
      <c r="DJ141" s="71"/>
      <c r="DK141" s="71"/>
      <c r="DL141" s="71"/>
      <c r="DM141" s="71"/>
      <c r="DN141" s="71"/>
      <c r="DO141" s="71"/>
      <c r="DP141" s="71"/>
      <c r="DQ141" s="71"/>
      <c r="DR141" s="71"/>
      <c r="DS141" s="71"/>
      <c r="DT141" s="72"/>
    </row>
    <row r="142" spans="1:124" ht="153.75" customHeight="1" x14ac:dyDescent="0.2">
      <c r="A142" s="69" t="s">
        <v>636</v>
      </c>
      <c r="B142" s="70" t="s">
        <v>637</v>
      </c>
      <c r="C142" s="63" t="s">
        <v>620</v>
      </c>
      <c r="D142" s="63" t="s">
        <v>621</v>
      </c>
      <c r="E142" s="63" t="s">
        <v>622</v>
      </c>
      <c r="F142" s="29"/>
      <c r="G142" s="29"/>
      <c r="H142" s="29"/>
      <c r="I142" s="29"/>
      <c r="J142" s="29"/>
      <c r="K142" s="29"/>
      <c r="L142" s="29"/>
      <c r="M142" s="45"/>
      <c r="N142" s="45"/>
      <c r="O142" s="45"/>
      <c r="P142" s="45"/>
      <c r="Q142" s="48"/>
      <c r="R142" s="48"/>
      <c r="S142" s="48"/>
      <c r="T142" s="48"/>
      <c r="U142" s="48"/>
      <c r="V142" s="48"/>
      <c r="W142" s="63" t="s">
        <v>623</v>
      </c>
      <c r="X142" s="63" t="s">
        <v>638</v>
      </c>
      <c r="Y142" s="63" t="s">
        <v>624</v>
      </c>
      <c r="Z142" s="29"/>
      <c r="AA142" s="29"/>
      <c r="AB142" s="29"/>
      <c r="AC142" s="63" t="s">
        <v>639</v>
      </c>
      <c r="AD142" s="63" t="s">
        <v>245</v>
      </c>
      <c r="AE142" s="63" t="s">
        <v>640</v>
      </c>
      <c r="AF142" s="29" t="s">
        <v>43</v>
      </c>
      <c r="AG142" s="29" t="s">
        <v>641</v>
      </c>
      <c r="AH142" s="71">
        <v>312108.14</v>
      </c>
      <c r="AI142" s="71">
        <v>311482.3</v>
      </c>
      <c r="AJ142" s="71">
        <v>0</v>
      </c>
      <c r="AK142" s="71">
        <v>0</v>
      </c>
      <c r="AL142" s="71">
        <v>7752.74</v>
      </c>
      <c r="AM142" s="71">
        <v>7752.74</v>
      </c>
      <c r="AN142" s="71">
        <v>0</v>
      </c>
      <c r="AO142" s="71">
        <v>0</v>
      </c>
      <c r="AP142" s="71">
        <v>304355.40000000002</v>
      </c>
      <c r="AQ142" s="71">
        <v>303729.56</v>
      </c>
      <c r="AR142" s="71">
        <v>302782.87</v>
      </c>
      <c r="AS142" s="71">
        <v>0</v>
      </c>
      <c r="AT142" s="71">
        <v>0</v>
      </c>
      <c r="AU142" s="71">
        <v>0</v>
      </c>
      <c r="AV142" s="71">
        <v>302782.87</v>
      </c>
      <c r="AW142" s="71">
        <v>302782.87</v>
      </c>
      <c r="AX142" s="71">
        <v>0</v>
      </c>
      <c r="AY142" s="71">
        <v>0</v>
      </c>
      <c r="AZ142" s="71">
        <v>0</v>
      </c>
      <c r="BA142" s="71">
        <v>302782.87</v>
      </c>
      <c r="BB142" s="71">
        <v>302782.87</v>
      </c>
      <c r="BC142" s="71">
        <v>0</v>
      </c>
      <c r="BD142" s="71">
        <v>0</v>
      </c>
      <c r="BE142" s="71" t="s">
        <v>169</v>
      </c>
      <c r="BF142" s="71">
        <v>302782.87</v>
      </c>
      <c r="BG142" s="71">
        <v>302782.87</v>
      </c>
      <c r="BH142" s="71">
        <v>0</v>
      </c>
      <c r="BI142" s="71">
        <v>0</v>
      </c>
      <c r="BJ142" s="71">
        <v>0</v>
      </c>
      <c r="BK142" s="71">
        <v>302782.87</v>
      </c>
      <c r="BL142" s="71">
        <v>312108.14</v>
      </c>
      <c r="BM142" s="71">
        <v>311482.3</v>
      </c>
      <c r="BN142" s="71">
        <v>0</v>
      </c>
      <c r="BO142" s="71">
        <v>0</v>
      </c>
      <c r="BP142" s="71">
        <v>7752.74</v>
      </c>
      <c r="BQ142" s="71">
        <v>7752.74</v>
      </c>
      <c r="BR142" s="71">
        <v>0</v>
      </c>
      <c r="BS142" s="71">
        <v>0</v>
      </c>
      <c r="BT142" s="71">
        <v>304355.40000000002</v>
      </c>
      <c r="BU142" s="71">
        <v>303729.56</v>
      </c>
      <c r="BV142" s="71">
        <v>302782.87</v>
      </c>
      <c r="BW142" s="71">
        <v>0</v>
      </c>
      <c r="BX142" s="71">
        <v>0</v>
      </c>
      <c r="BY142" s="71">
        <v>0</v>
      </c>
      <c r="BZ142" s="71">
        <v>302782.87</v>
      </c>
      <c r="CA142" s="71">
        <v>302782.87</v>
      </c>
      <c r="CB142" s="71">
        <v>0</v>
      </c>
      <c r="CC142" s="71">
        <v>0</v>
      </c>
      <c r="CD142" s="71">
        <v>0</v>
      </c>
      <c r="CE142" s="71">
        <v>302782.87</v>
      </c>
      <c r="CF142" s="71">
        <v>302782.87</v>
      </c>
      <c r="CG142" s="71">
        <v>0</v>
      </c>
      <c r="CH142" s="71">
        <v>0</v>
      </c>
      <c r="CI142" s="71">
        <v>0</v>
      </c>
      <c r="CJ142" s="71">
        <v>302782.87</v>
      </c>
      <c r="CK142" s="71">
        <v>302782.87</v>
      </c>
      <c r="CL142" s="71">
        <v>0</v>
      </c>
      <c r="CM142" s="71">
        <v>0</v>
      </c>
      <c r="CN142" s="71">
        <v>0</v>
      </c>
      <c r="CO142" s="71">
        <v>302782.87</v>
      </c>
      <c r="CP142" s="71">
        <v>312108.14</v>
      </c>
      <c r="CQ142" s="71">
        <v>0</v>
      </c>
      <c r="CR142" s="71">
        <v>7752.74</v>
      </c>
      <c r="CS142" s="71">
        <v>0</v>
      </c>
      <c r="CT142" s="71">
        <v>304355.40000000002</v>
      </c>
      <c r="CU142" s="71">
        <v>302782.87</v>
      </c>
      <c r="CV142" s="71">
        <v>0</v>
      </c>
      <c r="CW142" s="71">
        <v>0</v>
      </c>
      <c r="CX142" s="71">
        <v>0</v>
      </c>
      <c r="CY142" s="71">
        <v>302782.87</v>
      </c>
      <c r="CZ142" s="71">
        <v>302782.87</v>
      </c>
      <c r="DA142" s="71">
        <v>0</v>
      </c>
      <c r="DB142" s="71">
        <v>0</v>
      </c>
      <c r="DC142" s="71">
        <v>0</v>
      </c>
      <c r="DD142" s="71">
        <v>302782.87</v>
      </c>
      <c r="DE142" s="71">
        <v>312108.14</v>
      </c>
      <c r="DF142" s="71">
        <v>0</v>
      </c>
      <c r="DG142" s="71">
        <v>7752.74</v>
      </c>
      <c r="DH142" s="71">
        <v>0</v>
      </c>
      <c r="DI142" s="71">
        <v>304355.40000000002</v>
      </c>
      <c r="DJ142" s="71">
        <v>302782.87</v>
      </c>
      <c r="DK142" s="71">
        <v>0</v>
      </c>
      <c r="DL142" s="71">
        <v>0</v>
      </c>
      <c r="DM142" s="71">
        <v>0</v>
      </c>
      <c r="DN142" s="71">
        <v>302782.87</v>
      </c>
      <c r="DO142" s="71">
        <v>302782.87</v>
      </c>
      <c r="DP142" s="71">
        <v>0</v>
      </c>
      <c r="DQ142" s="71">
        <v>0</v>
      </c>
      <c r="DR142" s="71">
        <v>0</v>
      </c>
      <c r="DS142" s="71">
        <v>302782.87</v>
      </c>
      <c r="DT142" s="72" t="s">
        <v>181</v>
      </c>
    </row>
    <row r="143" spans="1:124" ht="158.25" customHeight="1" x14ac:dyDescent="0.2">
      <c r="A143" s="69"/>
      <c r="B143" s="70"/>
      <c r="C143" s="69" t="s">
        <v>266</v>
      </c>
      <c r="D143" s="69" t="s">
        <v>628</v>
      </c>
      <c r="E143" s="69" t="s">
        <v>268</v>
      </c>
      <c r="F143" s="29"/>
      <c r="G143" s="29"/>
      <c r="H143" s="29"/>
      <c r="I143" s="29"/>
      <c r="J143" s="29"/>
      <c r="K143" s="29"/>
      <c r="L143" s="29"/>
      <c r="M143" s="45"/>
      <c r="N143" s="45"/>
      <c r="O143" s="45"/>
      <c r="P143" s="45"/>
      <c r="Q143" s="48"/>
      <c r="R143" s="48"/>
      <c r="S143" s="48"/>
      <c r="T143" s="48"/>
      <c r="U143" s="48"/>
      <c r="V143" s="48"/>
      <c r="W143" s="69" t="s">
        <v>629</v>
      </c>
      <c r="X143" s="69" t="s">
        <v>642</v>
      </c>
      <c r="Y143" s="69" t="s">
        <v>631</v>
      </c>
      <c r="Z143" s="29"/>
      <c r="AA143" s="29"/>
      <c r="AB143" s="29"/>
      <c r="AC143" s="63" t="s">
        <v>643</v>
      </c>
      <c r="AD143" s="63" t="s">
        <v>186</v>
      </c>
      <c r="AE143" s="63" t="s">
        <v>551</v>
      </c>
      <c r="AF143" s="29"/>
      <c r="AG143" s="29"/>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c r="BY143" s="71"/>
      <c r="BZ143" s="71"/>
      <c r="CA143" s="71"/>
      <c r="CB143" s="71"/>
      <c r="CC143" s="71"/>
      <c r="CD143" s="71"/>
      <c r="CE143" s="71"/>
      <c r="CF143" s="71"/>
      <c r="CG143" s="71"/>
      <c r="CH143" s="71"/>
      <c r="CI143" s="71"/>
      <c r="CJ143" s="71"/>
      <c r="CK143" s="71"/>
      <c r="CL143" s="71"/>
      <c r="CM143" s="71"/>
      <c r="CN143" s="71"/>
      <c r="CO143" s="71"/>
      <c r="CP143" s="71"/>
      <c r="CQ143" s="71"/>
      <c r="CR143" s="71"/>
      <c r="CS143" s="71"/>
      <c r="CT143" s="71"/>
      <c r="CU143" s="71"/>
      <c r="CV143" s="71"/>
      <c r="CW143" s="71"/>
      <c r="CX143" s="71"/>
      <c r="CY143" s="71"/>
      <c r="CZ143" s="71"/>
      <c r="DA143" s="71"/>
      <c r="DB143" s="71"/>
      <c r="DC143" s="71"/>
      <c r="DD143" s="71"/>
      <c r="DE143" s="71"/>
      <c r="DF143" s="71"/>
      <c r="DG143" s="71"/>
      <c r="DH143" s="71"/>
      <c r="DI143" s="71"/>
      <c r="DJ143" s="71"/>
      <c r="DK143" s="71"/>
      <c r="DL143" s="71"/>
      <c r="DM143" s="71"/>
      <c r="DN143" s="71"/>
      <c r="DO143" s="71"/>
      <c r="DP143" s="71"/>
      <c r="DQ143" s="71"/>
      <c r="DR143" s="71"/>
      <c r="DS143" s="71"/>
      <c r="DT143" s="72"/>
    </row>
    <row r="144" spans="1:124" ht="170.25" customHeight="1" x14ac:dyDescent="0.2">
      <c r="A144" s="69"/>
      <c r="B144" s="70"/>
      <c r="C144" s="69"/>
      <c r="D144" s="69"/>
      <c r="E144" s="69"/>
      <c r="F144" s="29"/>
      <c r="G144" s="29"/>
      <c r="H144" s="29"/>
      <c r="I144" s="29"/>
      <c r="J144" s="29"/>
      <c r="K144" s="29"/>
      <c r="L144" s="29"/>
      <c r="M144" s="45"/>
      <c r="N144" s="45"/>
      <c r="O144" s="45"/>
      <c r="P144" s="45"/>
      <c r="Q144" s="48"/>
      <c r="R144" s="48"/>
      <c r="S144" s="48"/>
      <c r="T144" s="48"/>
      <c r="U144" s="48"/>
      <c r="V144" s="48"/>
      <c r="W144" s="69"/>
      <c r="X144" s="69"/>
      <c r="Y144" s="69"/>
      <c r="Z144" s="29"/>
      <c r="AA144" s="29"/>
      <c r="AB144" s="29"/>
      <c r="AC144" s="63" t="s">
        <v>644</v>
      </c>
      <c r="AD144" s="63" t="s">
        <v>645</v>
      </c>
      <c r="AE144" s="63" t="s">
        <v>646</v>
      </c>
      <c r="AF144" s="29"/>
      <c r="AG144" s="29"/>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c r="BY144" s="71"/>
      <c r="BZ144" s="71"/>
      <c r="CA144" s="71"/>
      <c r="CB144" s="71"/>
      <c r="CC144" s="71"/>
      <c r="CD144" s="71"/>
      <c r="CE144" s="71"/>
      <c r="CF144" s="71"/>
      <c r="CG144" s="71"/>
      <c r="CH144" s="71"/>
      <c r="CI144" s="71"/>
      <c r="CJ144" s="71"/>
      <c r="CK144" s="71"/>
      <c r="CL144" s="71"/>
      <c r="CM144" s="71"/>
      <c r="CN144" s="71"/>
      <c r="CO144" s="71"/>
      <c r="CP144" s="71"/>
      <c r="CQ144" s="71"/>
      <c r="CR144" s="71"/>
      <c r="CS144" s="71"/>
      <c r="CT144" s="71"/>
      <c r="CU144" s="71"/>
      <c r="CV144" s="71"/>
      <c r="CW144" s="71"/>
      <c r="CX144" s="71"/>
      <c r="CY144" s="71"/>
      <c r="CZ144" s="71"/>
      <c r="DA144" s="71"/>
      <c r="DB144" s="71"/>
      <c r="DC144" s="71"/>
      <c r="DD144" s="71"/>
      <c r="DE144" s="71"/>
      <c r="DF144" s="71"/>
      <c r="DG144" s="71"/>
      <c r="DH144" s="71"/>
      <c r="DI144" s="71"/>
      <c r="DJ144" s="71"/>
      <c r="DK144" s="71"/>
      <c r="DL144" s="71"/>
      <c r="DM144" s="71"/>
      <c r="DN144" s="71"/>
      <c r="DO144" s="71"/>
      <c r="DP144" s="71"/>
      <c r="DQ144" s="71"/>
      <c r="DR144" s="71"/>
      <c r="DS144" s="71"/>
      <c r="DT144" s="72"/>
    </row>
    <row r="145" spans="1:124" ht="126" customHeight="1" x14ac:dyDescent="0.2">
      <c r="A145" s="63" t="s">
        <v>647</v>
      </c>
      <c r="B145" s="64" t="s">
        <v>648</v>
      </c>
      <c r="C145" s="63" t="s">
        <v>174</v>
      </c>
      <c r="D145" s="63" t="s">
        <v>649</v>
      </c>
      <c r="E145" s="63" t="s">
        <v>176</v>
      </c>
      <c r="F145" s="55"/>
      <c r="G145" s="55"/>
      <c r="H145" s="55"/>
      <c r="I145" s="55"/>
      <c r="J145" s="55"/>
      <c r="K145" s="55"/>
      <c r="L145" s="55"/>
      <c r="M145" s="65"/>
      <c r="N145" s="65"/>
      <c r="O145" s="65"/>
      <c r="P145" s="65"/>
      <c r="Q145" s="66"/>
      <c r="R145" s="66"/>
      <c r="S145" s="66"/>
      <c r="T145" s="66"/>
      <c r="U145" s="66"/>
      <c r="V145" s="66"/>
      <c r="W145" s="55"/>
      <c r="X145" s="55"/>
      <c r="Y145" s="55"/>
      <c r="Z145" s="55"/>
      <c r="AA145" s="55"/>
      <c r="AB145" s="55"/>
      <c r="AC145" s="63" t="s">
        <v>231</v>
      </c>
      <c r="AD145" s="63" t="s">
        <v>650</v>
      </c>
      <c r="AE145" s="63" t="s">
        <v>233</v>
      </c>
      <c r="AF145" s="55" t="s">
        <v>55</v>
      </c>
      <c r="AG145" s="93" t="s">
        <v>651</v>
      </c>
      <c r="AH145" s="67">
        <v>10533.28</v>
      </c>
      <c r="AI145" s="67">
        <v>10496.92</v>
      </c>
      <c r="AJ145" s="67"/>
      <c r="AK145" s="67"/>
      <c r="AL145" s="67"/>
      <c r="AM145" s="67"/>
      <c r="AN145" s="67"/>
      <c r="AO145" s="67"/>
      <c r="AP145" s="67">
        <v>10533.28</v>
      </c>
      <c r="AQ145" s="67">
        <v>10496.92</v>
      </c>
      <c r="AR145" s="67">
        <v>92291.9</v>
      </c>
      <c r="AS145" s="67"/>
      <c r="AT145" s="67"/>
      <c r="AU145" s="67"/>
      <c r="AV145" s="67">
        <v>92291.9</v>
      </c>
      <c r="AW145" s="67">
        <v>84260</v>
      </c>
      <c r="AX145" s="67"/>
      <c r="AY145" s="67"/>
      <c r="AZ145" s="67"/>
      <c r="BA145" s="67">
        <v>84260</v>
      </c>
      <c r="BB145" s="67">
        <v>84260</v>
      </c>
      <c r="BC145" s="67"/>
      <c r="BD145" s="67"/>
      <c r="BE145" s="67"/>
      <c r="BF145" s="67">
        <v>84260</v>
      </c>
      <c r="BG145" s="67">
        <v>84260</v>
      </c>
      <c r="BH145" s="67"/>
      <c r="BI145" s="67"/>
      <c r="BJ145" s="67"/>
      <c r="BK145" s="67">
        <v>84260</v>
      </c>
      <c r="BL145" s="67">
        <v>10533.28</v>
      </c>
      <c r="BM145" s="67">
        <v>10496.92</v>
      </c>
      <c r="BN145" s="67"/>
      <c r="BO145" s="67"/>
      <c r="BP145" s="67"/>
      <c r="BQ145" s="67"/>
      <c r="BR145" s="67"/>
      <c r="BS145" s="67"/>
      <c r="BT145" s="67">
        <v>10533.28</v>
      </c>
      <c r="BU145" s="67">
        <v>10496.92</v>
      </c>
      <c r="BV145" s="67">
        <v>92291.9</v>
      </c>
      <c r="BW145" s="67"/>
      <c r="BX145" s="67"/>
      <c r="BY145" s="67"/>
      <c r="BZ145" s="67">
        <v>92291.9</v>
      </c>
      <c r="CA145" s="67">
        <v>84260</v>
      </c>
      <c r="CB145" s="67"/>
      <c r="CC145" s="67"/>
      <c r="CD145" s="67"/>
      <c r="CE145" s="67">
        <v>84260</v>
      </c>
      <c r="CF145" s="67">
        <v>84260</v>
      </c>
      <c r="CG145" s="67"/>
      <c r="CH145" s="67"/>
      <c r="CI145" s="67"/>
      <c r="CJ145" s="67">
        <v>84260</v>
      </c>
      <c r="CK145" s="67">
        <v>84260</v>
      </c>
      <c r="CL145" s="67"/>
      <c r="CM145" s="67"/>
      <c r="CN145" s="67"/>
      <c r="CO145" s="67">
        <v>84260</v>
      </c>
      <c r="CP145" s="67">
        <v>10533.28</v>
      </c>
      <c r="CQ145" s="67"/>
      <c r="CR145" s="67"/>
      <c r="CS145" s="67"/>
      <c r="CT145" s="67">
        <v>10533.28</v>
      </c>
      <c r="CU145" s="67">
        <v>92291.9</v>
      </c>
      <c r="CV145" s="67"/>
      <c r="CW145" s="67"/>
      <c r="CX145" s="67"/>
      <c r="CY145" s="67">
        <v>92291.9</v>
      </c>
      <c r="CZ145" s="67">
        <v>84260</v>
      </c>
      <c r="DA145" s="67"/>
      <c r="DB145" s="67"/>
      <c r="DC145" s="67"/>
      <c r="DD145" s="67">
        <v>84260</v>
      </c>
      <c r="DE145" s="67">
        <v>10533.28</v>
      </c>
      <c r="DF145" s="67"/>
      <c r="DG145" s="67"/>
      <c r="DH145" s="67"/>
      <c r="DI145" s="67">
        <v>10533.28</v>
      </c>
      <c r="DJ145" s="67">
        <v>92291.9</v>
      </c>
      <c r="DK145" s="67"/>
      <c r="DL145" s="67"/>
      <c r="DM145" s="67"/>
      <c r="DN145" s="67">
        <v>92291.9</v>
      </c>
      <c r="DO145" s="67">
        <v>84260</v>
      </c>
      <c r="DP145" s="67"/>
      <c r="DQ145" s="67"/>
      <c r="DR145" s="67"/>
      <c r="DS145" s="67">
        <v>84260</v>
      </c>
      <c r="DT145" s="68" t="s">
        <v>181</v>
      </c>
    </row>
    <row r="146" spans="1:124" ht="132.75" customHeight="1" x14ac:dyDescent="0.2">
      <c r="A146" s="94" t="s">
        <v>652</v>
      </c>
      <c r="B146" s="95" t="s">
        <v>653</v>
      </c>
      <c r="C146" s="73" t="s">
        <v>174</v>
      </c>
      <c r="D146" s="73" t="s">
        <v>654</v>
      </c>
      <c r="E146" s="73" t="s">
        <v>176</v>
      </c>
      <c r="F146" s="96"/>
      <c r="G146" s="96"/>
      <c r="H146" s="96"/>
      <c r="I146" s="96"/>
      <c r="J146" s="96"/>
      <c r="K146" s="96"/>
      <c r="L146" s="96"/>
      <c r="M146" s="97"/>
      <c r="N146" s="97"/>
      <c r="O146" s="97"/>
      <c r="P146" s="97"/>
      <c r="Q146" s="98"/>
      <c r="R146" s="99"/>
      <c r="S146" s="99"/>
      <c r="T146" s="99"/>
      <c r="U146" s="99"/>
      <c r="V146" s="100"/>
      <c r="W146" s="96"/>
      <c r="X146" s="96"/>
      <c r="Y146" s="96"/>
      <c r="Z146" s="96"/>
      <c r="AA146" s="96"/>
      <c r="AB146" s="96"/>
      <c r="AC146" s="63" t="s">
        <v>655</v>
      </c>
      <c r="AD146" s="63" t="s">
        <v>178</v>
      </c>
      <c r="AE146" s="63" t="s">
        <v>656</v>
      </c>
      <c r="AF146" s="96" t="s">
        <v>43</v>
      </c>
      <c r="AG146" s="96" t="s">
        <v>657</v>
      </c>
      <c r="AH146" s="101">
        <v>27404.1</v>
      </c>
      <c r="AI146" s="101">
        <v>26838.32</v>
      </c>
      <c r="AJ146" s="101">
        <v>0</v>
      </c>
      <c r="AK146" s="101">
        <v>0</v>
      </c>
      <c r="AL146" s="101">
        <v>451.91</v>
      </c>
      <c r="AM146" s="101">
        <v>451.91</v>
      </c>
      <c r="AN146" s="101">
        <v>0</v>
      </c>
      <c r="AO146" s="101">
        <v>0</v>
      </c>
      <c r="AP146" s="101">
        <v>26952.19</v>
      </c>
      <c r="AQ146" s="101">
        <v>26386.41</v>
      </c>
      <c r="AR146" s="101">
        <v>32912.36</v>
      </c>
      <c r="AS146" s="101">
        <v>0</v>
      </c>
      <c r="AT146" s="101">
        <v>0</v>
      </c>
      <c r="AU146" s="101">
        <v>0</v>
      </c>
      <c r="AV146" s="101">
        <v>32912.36</v>
      </c>
      <c r="AW146" s="101">
        <v>26859.07</v>
      </c>
      <c r="AX146" s="101">
        <v>0</v>
      </c>
      <c r="AY146" s="101">
        <v>0</v>
      </c>
      <c r="AZ146" s="101">
        <v>0</v>
      </c>
      <c r="BA146" s="101">
        <v>26859.07</v>
      </c>
      <c r="BB146" s="101">
        <v>26870.99</v>
      </c>
      <c r="BC146" s="101">
        <v>0</v>
      </c>
      <c r="BD146" s="101">
        <v>0</v>
      </c>
      <c r="BE146" s="101" t="s">
        <v>169</v>
      </c>
      <c r="BF146" s="101">
        <v>26870.99</v>
      </c>
      <c r="BG146" s="101">
        <v>26870.99</v>
      </c>
      <c r="BH146" s="101">
        <v>0</v>
      </c>
      <c r="BI146" s="101">
        <v>0</v>
      </c>
      <c r="BJ146" s="101">
        <v>0</v>
      </c>
      <c r="BK146" s="101">
        <v>26870.99</v>
      </c>
      <c r="BL146" s="101">
        <v>27404.1</v>
      </c>
      <c r="BM146" s="101">
        <v>26838.32</v>
      </c>
      <c r="BN146" s="101">
        <v>0</v>
      </c>
      <c r="BO146" s="101">
        <v>0</v>
      </c>
      <c r="BP146" s="101">
        <v>451.91</v>
      </c>
      <c r="BQ146" s="101">
        <v>451.91</v>
      </c>
      <c r="BR146" s="101">
        <v>0</v>
      </c>
      <c r="BS146" s="101">
        <v>0</v>
      </c>
      <c r="BT146" s="101">
        <v>26952.19</v>
      </c>
      <c r="BU146" s="101">
        <v>26386.41</v>
      </c>
      <c r="BV146" s="101">
        <v>32912.36</v>
      </c>
      <c r="BW146" s="101">
        <v>0</v>
      </c>
      <c r="BX146" s="101">
        <v>0</v>
      </c>
      <c r="BY146" s="101">
        <v>0</v>
      </c>
      <c r="BZ146" s="101">
        <v>32912.36</v>
      </c>
      <c r="CA146" s="101">
        <v>26859.07</v>
      </c>
      <c r="CB146" s="101">
        <v>0</v>
      </c>
      <c r="CC146" s="101">
        <v>0</v>
      </c>
      <c r="CD146" s="101">
        <v>0</v>
      </c>
      <c r="CE146" s="101">
        <v>26859.07</v>
      </c>
      <c r="CF146" s="101">
        <v>26870.99</v>
      </c>
      <c r="CG146" s="101">
        <v>0</v>
      </c>
      <c r="CH146" s="101">
        <v>0</v>
      </c>
      <c r="CI146" s="101">
        <v>0</v>
      </c>
      <c r="CJ146" s="101">
        <v>26870.99</v>
      </c>
      <c r="CK146" s="101">
        <v>26870.99</v>
      </c>
      <c r="CL146" s="101">
        <v>0</v>
      </c>
      <c r="CM146" s="101">
        <v>0</v>
      </c>
      <c r="CN146" s="101">
        <v>0</v>
      </c>
      <c r="CO146" s="101">
        <v>26870.99</v>
      </c>
      <c r="CP146" s="101">
        <v>27404.1</v>
      </c>
      <c r="CQ146" s="101">
        <v>0</v>
      </c>
      <c r="CR146" s="101">
        <v>451.91</v>
      </c>
      <c r="CS146" s="101">
        <v>0</v>
      </c>
      <c r="CT146" s="101">
        <v>26952.19</v>
      </c>
      <c r="CU146" s="101">
        <v>32912.36</v>
      </c>
      <c r="CV146" s="101">
        <v>0</v>
      </c>
      <c r="CW146" s="101">
        <v>0</v>
      </c>
      <c r="CX146" s="101">
        <v>0</v>
      </c>
      <c r="CY146" s="101">
        <v>32912.36</v>
      </c>
      <c r="CZ146" s="101">
        <v>26859.07</v>
      </c>
      <c r="DA146" s="101">
        <v>0</v>
      </c>
      <c r="DB146" s="101">
        <v>0</v>
      </c>
      <c r="DC146" s="101">
        <v>0</v>
      </c>
      <c r="DD146" s="101">
        <v>26859.07</v>
      </c>
      <c r="DE146" s="101">
        <v>27404.1</v>
      </c>
      <c r="DF146" s="101">
        <v>0</v>
      </c>
      <c r="DG146" s="101">
        <v>451.91</v>
      </c>
      <c r="DH146" s="101">
        <v>0</v>
      </c>
      <c r="DI146" s="101">
        <v>26952.19</v>
      </c>
      <c r="DJ146" s="101">
        <v>32912.36</v>
      </c>
      <c r="DK146" s="101">
        <v>0</v>
      </c>
      <c r="DL146" s="101">
        <v>0</v>
      </c>
      <c r="DM146" s="101">
        <v>0</v>
      </c>
      <c r="DN146" s="101">
        <v>32912.36</v>
      </c>
      <c r="DO146" s="101">
        <v>26859.07</v>
      </c>
      <c r="DP146" s="101">
        <v>0</v>
      </c>
      <c r="DQ146" s="101">
        <v>0</v>
      </c>
      <c r="DR146" s="101">
        <v>0</v>
      </c>
      <c r="DS146" s="102">
        <v>26859.07</v>
      </c>
      <c r="DT146" s="103" t="s">
        <v>181</v>
      </c>
    </row>
    <row r="147" spans="1:124" ht="273" customHeight="1" x14ac:dyDescent="0.2">
      <c r="A147" s="104"/>
      <c r="B147" s="105"/>
      <c r="C147" s="79"/>
      <c r="D147" s="79"/>
      <c r="E147" s="79"/>
      <c r="F147" s="106"/>
      <c r="G147" s="106"/>
      <c r="H147" s="106"/>
      <c r="I147" s="106"/>
      <c r="J147" s="106"/>
      <c r="K147" s="106"/>
      <c r="L147" s="106"/>
      <c r="M147" s="107"/>
      <c r="N147" s="107"/>
      <c r="O147" s="107"/>
      <c r="P147" s="107"/>
      <c r="Q147" s="108"/>
      <c r="R147" s="109"/>
      <c r="S147" s="109"/>
      <c r="T147" s="109"/>
      <c r="U147" s="109"/>
      <c r="V147" s="110"/>
      <c r="W147" s="106"/>
      <c r="X147" s="106"/>
      <c r="Y147" s="106"/>
      <c r="Z147" s="106"/>
      <c r="AA147" s="106"/>
      <c r="AB147" s="106"/>
      <c r="AC147" s="73" t="s">
        <v>658</v>
      </c>
      <c r="AD147" s="74" t="s">
        <v>659</v>
      </c>
      <c r="AE147" s="90" t="s">
        <v>660</v>
      </c>
      <c r="AF147" s="106"/>
      <c r="AG147" s="106"/>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2"/>
      <c r="DT147" s="113"/>
    </row>
    <row r="148" spans="1:124" ht="21" customHeight="1" x14ac:dyDescent="0.2">
      <c r="A148" s="104"/>
      <c r="B148" s="105"/>
      <c r="C148" s="79"/>
      <c r="D148" s="79"/>
      <c r="E148" s="79"/>
      <c r="F148" s="106"/>
      <c r="G148" s="106"/>
      <c r="H148" s="106"/>
      <c r="I148" s="106"/>
      <c r="J148" s="106"/>
      <c r="K148" s="106"/>
      <c r="L148" s="106"/>
      <c r="M148" s="107"/>
      <c r="N148" s="107"/>
      <c r="O148" s="107"/>
      <c r="P148" s="107"/>
      <c r="Q148" s="108"/>
      <c r="R148" s="109"/>
      <c r="S148" s="109"/>
      <c r="T148" s="109"/>
      <c r="U148" s="109"/>
      <c r="V148" s="110"/>
      <c r="W148" s="106"/>
      <c r="X148" s="106"/>
      <c r="Y148" s="106"/>
      <c r="Z148" s="106"/>
      <c r="AA148" s="106"/>
      <c r="AB148" s="106"/>
      <c r="AC148" s="79"/>
      <c r="AD148" s="92"/>
      <c r="AE148" s="114"/>
      <c r="AF148" s="106"/>
      <c r="AG148" s="106"/>
      <c r="AH148" s="111"/>
      <c r="AI148" s="111"/>
      <c r="AJ148" s="111"/>
      <c r="AK148" s="111"/>
      <c r="AL148" s="111"/>
      <c r="AM148" s="111"/>
      <c r="AN148" s="111"/>
      <c r="AO148" s="111"/>
      <c r="AP148" s="111"/>
      <c r="AQ148" s="111"/>
      <c r="AR148" s="111"/>
      <c r="AS148" s="111"/>
      <c r="AT148" s="111"/>
      <c r="AU148" s="111"/>
      <c r="AV148" s="111"/>
      <c r="AW148" s="111"/>
      <c r="AX148" s="111"/>
      <c r="AY148" s="111"/>
      <c r="AZ148" s="111"/>
      <c r="BA148" s="111"/>
      <c r="BB148" s="111"/>
      <c r="BC148" s="111"/>
      <c r="BD148" s="111"/>
      <c r="BE148" s="111"/>
      <c r="BF148" s="111"/>
      <c r="BG148" s="111"/>
      <c r="BH148" s="111"/>
      <c r="BI148" s="111"/>
      <c r="BJ148" s="111"/>
      <c r="BK148" s="111"/>
      <c r="BL148" s="111"/>
      <c r="BM148" s="111"/>
      <c r="BN148" s="111"/>
      <c r="BO148" s="111"/>
      <c r="BP148" s="111"/>
      <c r="BQ148" s="111"/>
      <c r="BR148" s="111"/>
      <c r="BS148" s="111"/>
      <c r="BT148" s="111"/>
      <c r="BU148" s="111"/>
      <c r="BV148" s="111"/>
      <c r="BW148" s="111"/>
      <c r="BX148" s="111"/>
      <c r="BY148" s="111"/>
      <c r="BZ148" s="111"/>
      <c r="CA148" s="111"/>
      <c r="CB148" s="111"/>
      <c r="CC148" s="111"/>
      <c r="CD148" s="111"/>
      <c r="CE148" s="111"/>
      <c r="CF148" s="111"/>
      <c r="CG148" s="111"/>
      <c r="CH148" s="111"/>
      <c r="CI148" s="111"/>
      <c r="CJ148" s="111"/>
      <c r="CK148" s="111"/>
      <c r="CL148" s="111"/>
      <c r="CM148" s="111"/>
      <c r="CN148" s="111"/>
      <c r="CO148" s="111"/>
      <c r="CP148" s="111"/>
      <c r="CQ148" s="111"/>
      <c r="CR148" s="111"/>
      <c r="CS148" s="111"/>
      <c r="CT148" s="111"/>
      <c r="CU148" s="111"/>
      <c r="CV148" s="111"/>
      <c r="CW148" s="111"/>
      <c r="CX148" s="111"/>
      <c r="CY148" s="111"/>
      <c r="CZ148" s="111"/>
      <c r="DA148" s="111"/>
      <c r="DB148" s="111"/>
      <c r="DC148" s="111"/>
      <c r="DD148" s="111"/>
      <c r="DE148" s="111"/>
      <c r="DF148" s="111"/>
      <c r="DG148" s="111"/>
      <c r="DH148" s="111"/>
      <c r="DI148" s="111"/>
      <c r="DJ148" s="111"/>
      <c r="DK148" s="111"/>
      <c r="DL148" s="111"/>
      <c r="DM148" s="111"/>
      <c r="DN148" s="111"/>
      <c r="DO148" s="111"/>
      <c r="DP148" s="111"/>
      <c r="DQ148" s="111"/>
      <c r="DR148" s="111"/>
      <c r="DS148" s="112"/>
      <c r="DT148" s="113"/>
    </row>
    <row r="149" spans="1:124" ht="51.75" customHeight="1" x14ac:dyDescent="0.2">
      <c r="A149" s="104"/>
      <c r="B149" s="105"/>
      <c r="C149" s="79"/>
      <c r="D149" s="79"/>
      <c r="E149" s="79"/>
      <c r="F149" s="106"/>
      <c r="G149" s="106"/>
      <c r="H149" s="106"/>
      <c r="I149" s="106"/>
      <c r="J149" s="106"/>
      <c r="K149" s="106"/>
      <c r="L149" s="106"/>
      <c r="M149" s="107"/>
      <c r="N149" s="107"/>
      <c r="O149" s="107"/>
      <c r="P149" s="107"/>
      <c r="Q149" s="108"/>
      <c r="R149" s="109"/>
      <c r="S149" s="109"/>
      <c r="T149" s="109"/>
      <c r="U149" s="109"/>
      <c r="V149" s="110"/>
      <c r="W149" s="106"/>
      <c r="X149" s="106"/>
      <c r="Y149" s="106"/>
      <c r="Z149" s="106"/>
      <c r="AA149" s="106"/>
      <c r="AB149" s="106"/>
      <c r="AC149" s="79"/>
      <c r="AD149" s="92"/>
      <c r="AE149" s="114"/>
      <c r="AF149" s="106"/>
      <c r="AG149" s="106"/>
      <c r="AH149" s="111"/>
      <c r="AI149" s="111"/>
      <c r="AJ149" s="111"/>
      <c r="AK149" s="111"/>
      <c r="AL149" s="111"/>
      <c r="AM149" s="111"/>
      <c r="AN149" s="111"/>
      <c r="AO149" s="111"/>
      <c r="AP149" s="111"/>
      <c r="AQ149" s="111"/>
      <c r="AR149" s="111"/>
      <c r="AS149" s="111"/>
      <c r="AT149" s="111"/>
      <c r="AU149" s="111"/>
      <c r="AV149" s="111"/>
      <c r="AW149" s="111"/>
      <c r="AX149" s="111"/>
      <c r="AY149" s="111"/>
      <c r="AZ149" s="111"/>
      <c r="BA149" s="111"/>
      <c r="BB149" s="111"/>
      <c r="BC149" s="111"/>
      <c r="BD149" s="111"/>
      <c r="BE149" s="111"/>
      <c r="BF149" s="111"/>
      <c r="BG149" s="111"/>
      <c r="BH149" s="111"/>
      <c r="BI149" s="111"/>
      <c r="BJ149" s="111"/>
      <c r="BK149" s="111"/>
      <c r="BL149" s="111"/>
      <c r="BM149" s="111"/>
      <c r="BN149" s="111"/>
      <c r="BO149" s="111"/>
      <c r="BP149" s="111"/>
      <c r="BQ149" s="111"/>
      <c r="BR149" s="111"/>
      <c r="BS149" s="111"/>
      <c r="BT149" s="111"/>
      <c r="BU149" s="111"/>
      <c r="BV149" s="111"/>
      <c r="BW149" s="111"/>
      <c r="BX149" s="111"/>
      <c r="BY149" s="111"/>
      <c r="BZ149" s="111"/>
      <c r="CA149" s="111"/>
      <c r="CB149" s="111"/>
      <c r="CC149" s="111"/>
      <c r="CD149" s="111"/>
      <c r="CE149" s="111"/>
      <c r="CF149" s="111"/>
      <c r="CG149" s="111"/>
      <c r="CH149" s="111"/>
      <c r="CI149" s="111"/>
      <c r="CJ149" s="111"/>
      <c r="CK149" s="111"/>
      <c r="CL149" s="111"/>
      <c r="CM149" s="111"/>
      <c r="CN149" s="111"/>
      <c r="CO149" s="111"/>
      <c r="CP149" s="111"/>
      <c r="CQ149" s="111"/>
      <c r="CR149" s="111"/>
      <c r="CS149" s="111"/>
      <c r="CT149" s="111"/>
      <c r="CU149" s="111"/>
      <c r="CV149" s="111"/>
      <c r="CW149" s="111"/>
      <c r="CX149" s="111"/>
      <c r="CY149" s="111"/>
      <c r="CZ149" s="111"/>
      <c r="DA149" s="111"/>
      <c r="DB149" s="111"/>
      <c r="DC149" s="111"/>
      <c r="DD149" s="111"/>
      <c r="DE149" s="111"/>
      <c r="DF149" s="111"/>
      <c r="DG149" s="111"/>
      <c r="DH149" s="111"/>
      <c r="DI149" s="111"/>
      <c r="DJ149" s="111"/>
      <c r="DK149" s="111"/>
      <c r="DL149" s="111"/>
      <c r="DM149" s="111"/>
      <c r="DN149" s="111"/>
      <c r="DO149" s="111"/>
      <c r="DP149" s="111"/>
      <c r="DQ149" s="111"/>
      <c r="DR149" s="111"/>
      <c r="DS149" s="112"/>
      <c r="DT149" s="113"/>
    </row>
    <row r="150" spans="1:124" ht="9.75" customHeight="1" x14ac:dyDescent="0.2">
      <c r="A150" s="115"/>
      <c r="B150" s="85"/>
      <c r="C150" s="75"/>
      <c r="D150" s="75"/>
      <c r="E150" s="75"/>
      <c r="F150" s="87"/>
      <c r="G150" s="87"/>
      <c r="H150" s="87"/>
      <c r="I150" s="87"/>
      <c r="J150" s="87"/>
      <c r="K150" s="87"/>
      <c r="L150" s="87"/>
      <c r="M150" s="88"/>
      <c r="N150" s="88"/>
      <c r="O150" s="88"/>
      <c r="P150" s="88"/>
      <c r="Q150" s="116"/>
      <c r="R150" s="89"/>
      <c r="S150" s="89"/>
      <c r="T150" s="89"/>
      <c r="U150" s="89"/>
      <c r="V150" s="117"/>
      <c r="W150" s="87"/>
      <c r="X150" s="87"/>
      <c r="Y150" s="87"/>
      <c r="Z150" s="87"/>
      <c r="AA150" s="87"/>
      <c r="AB150" s="87"/>
      <c r="AC150" s="91"/>
      <c r="AD150" s="76"/>
      <c r="AE150" s="91"/>
      <c r="AF150" s="87"/>
      <c r="AG150" s="87"/>
      <c r="AH150" s="118"/>
      <c r="AI150" s="118"/>
      <c r="AJ150" s="118"/>
      <c r="AK150" s="118"/>
      <c r="AL150" s="118"/>
      <c r="AM150" s="118"/>
      <c r="AN150" s="118"/>
      <c r="AO150" s="118"/>
      <c r="AP150" s="118"/>
      <c r="AQ150" s="118"/>
      <c r="AR150" s="118"/>
      <c r="AS150" s="118"/>
      <c r="AT150" s="118"/>
      <c r="AU150" s="118"/>
      <c r="AV150" s="118"/>
      <c r="AW150" s="118"/>
      <c r="AX150" s="118"/>
      <c r="AY150" s="118"/>
      <c r="AZ150" s="118"/>
      <c r="BA150" s="118"/>
      <c r="BB150" s="118"/>
      <c r="BC150" s="118"/>
      <c r="BD150" s="118"/>
      <c r="BE150" s="118"/>
      <c r="BF150" s="118"/>
      <c r="BG150" s="118"/>
      <c r="BH150" s="118"/>
      <c r="BI150" s="118"/>
      <c r="BJ150" s="118"/>
      <c r="BK150" s="118"/>
      <c r="BL150" s="118"/>
      <c r="BM150" s="118"/>
      <c r="BN150" s="118"/>
      <c r="BO150" s="118"/>
      <c r="BP150" s="118"/>
      <c r="BQ150" s="118"/>
      <c r="BR150" s="118"/>
      <c r="BS150" s="118"/>
      <c r="BT150" s="118"/>
      <c r="BU150" s="118"/>
      <c r="BV150" s="118"/>
      <c r="BW150" s="118"/>
      <c r="BX150" s="118"/>
      <c r="BY150" s="118"/>
      <c r="BZ150" s="118"/>
      <c r="CA150" s="118"/>
      <c r="CB150" s="118"/>
      <c r="CC150" s="118"/>
      <c r="CD150" s="118"/>
      <c r="CE150" s="118"/>
      <c r="CF150" s="118"/>
      <c r="CG150" s="118"/>
      <c r="CH150" s="118"/>
      <c r="CI150" s="118"/>
      <c r="CJ150" s="118"/>
      <c r="CK150" s="118"/>
      <c r="CL150" s="118"/>
      <c r="CM150" s="118"/>
      <c r="CN150" s="118"/>
      <c r="CO150" s="118"/>
      <c r="CP150" s="118"/>
      <c r="CQ150" s="118"/>
      <c r="CR150" s="118"/>
      <c r="CS150" s="118"/>
      <c r="CT150" s="118"/>
      <c r="CU150" s="118"/>
      <c r="CV150" s="118"/>
      <c r="CW150" s="118"/>
      <c r="CX150" s="118"/>
      <c r="CY150" s="118"/>
      <c r="CZ150" s="118"/>
      <c r="DA150" s="118"/>
      <c r="DB150" s="118"/>
      <c r="DC150" s="118"/>
      <c r="DD150" s="118"/>
      <c r="DE150" s="118"/>
      <c r="DF150" s="118"/>
      <c r="DG150" s="118"/>
      <c r="DH150" s="118"/>
      <c r="DI150" s="118"/>
      <c r="DJ150" s="118"/>
      <c r="DK150" s="118"/>
      <c r="DL150" s="118"/>
      <c r="DM150" s="118"/>
      <c r="DN150" s="118"/>
      <c r="DO150" s="118"/>
      <c r="DP150" s="118"/>
      <c r="DQ150" s="118"/>
      <c r="DR150" s="118"/>
      <c r="DS150" s="119"/>
      <c r="DT150" s="120"/>
    </row>
    <row r="151" spans="1:124" ht="156" customHeight="1" x14ac:dyDescent="0.2">
      <c r="A151" s="69" t="s">
        <v>661</v>
      </c>
      <c r="B151" s="70" t="s">
        <v>662</v>
      </c>
      <c r="C151" s="63" t="s">
        <v>663</v>
      </c>
      <c r="D151" s="63" t="s">
        <v>178</v>
      </c>
      <c r="E151" s="63" t="s">
        <v>664</v>
      </c>
      <c r="F151" s="29"/>
      <c r="G151" s="29"/>
      <c r="H151" s="29"/>
      <c r="I151" s="29"/>
      <c r="J151" s="29"/>
      <c r="K151" s="29"/>
      <c r="L151" s="29"/>
      <c r="M151" s="45"/>
      <c r="N151" s="45"/>
      <c r="O151" s="45"/>
      <c r="P151" s="45"/>
      <c r="Q151" s="48"/>
      <c r="R151" s="48"/>
      <c r="S151" s="48"/>
      <c r="T151" s="48"/>
      <c r="U151" s="48"/>
      <c r="V151" s="48"/>
      <c r="W151" s="29"/>
      <c r="X151" s="29"/>
      <c r="Y151" s="29"/>
      <c r="Z151" s="29" t="s">
        <v>665</v>
      </c>
      <c r="AA151" s="29"/>
      <c r="AB151" s="29"/>
      <c r="AC151" s="63" t="s">
        <v>666</v>
      </c>
      <c r="AD151" s="63" t="s">
        <v>178</v>
      </c>
      <c r="AE151" s="63" t="s">
        <v>667</v>
      </c>
      <c r="AF151" s="29" t="s">
        <v>43</v>
      </c>
      <c r="AG151" s="29" t="s">
        <v>668</v>
      </c>
      <c r="AH151" s="71">
        <v>809778.73</v>
      </c>
      <c r="AI151" s="71">
        <v>806991.11</v>
      </c>
      <c r="AJ151" s="71">
        <v>0</v>
      </c>
      <c r="AK151" s="71">
        <v>0</v>
      </c>
      <c r="AL151" s="71">
        <v>6655.26</v>
      </c>
      <c r="AM151" s="71">
        <v>6655.26</v>
      </c>
      <c r="AN151" s="71">
        <v>0</v>
      </c>
      <c r="AO151" s="71">
        <v>0</v>
      </c>
      <c r="AP151" s="71">
        <v>803123.47</v>
      </c>
      <c r="AQ151" s="71">
        <v>800335.85</v>
      </c>
      <c r="AR151" s="71">
        <v>983455.45</v>
      </c>
      <c r="AS151" s="71">
        <v>0</v>
      </c>
      <c r="AT151" s="71">
        <v>0</v>
      </c>
      <c r="AU151" s="71">
        <v>0</v>
      </c>
      <c r="AV151" s="71">
        <v>983455.45</v>
      </c>
      <c r="AW151" s="71">
        <v>870654.71</v>
      </c>
      <c r="AX151" s="71">
        <v>0</v>
      </c>
      <c r="AY151" s="71">
        <v>0</v>
      </c>
      <c r="AZ151" s="71">
        <v>0</v>
      </c>
      <c r="BA151" s="71">
        <v>870654.71</v>
      </c>
      <c r="BB151" s="71">
        <v>870654.71</v>
      </c>
      <c r="BC151" s="71">
        <v>0</v>
      </c>
      <c r="BD151" s="71">
        <v>0</v>
      </c>
      <c r="BE151" s="71" t="s">
        <v>169</v>
      </c>
      <c r="BF151" s="71">
        <v>870654.71</v>
      </c>
      <c r="BG151" s="71">
        <v>870654.71</v>
      </c>
      <c r="BH151" s="71">
        <v>0</v>
      </c>
      <c r="BI151" s="71">
        <v>0</v>
      </c>
      <c r="BJ151" s="71">
        <v>0</v>
      </c>
      <c r="BK151" s="71">
        <v>870654.71</v>
      </c>
      <c r="BL151" s="71">
        <v>809778.73</v>
      </c>
      <c r="BM151" s="71">
        <v>806991.11</v>
      </c>
      <c r="BN151" s="71">
        <v>0</v>
      </c>
      <c r="BO151" s="71">
        <v>0</v>
      </c>
      <c r="BP151" s="71">
        <v>6655.26</v>
      </c>
      <c r="BQ151" s="71">
        <v>6655.26</v>
      </c>
      <c r="BR151" s="71">
        <v>0</v>
      </c>
      <c r="BS151" s="71">
        <v>0</v>
      </c>
      <c r="BT151" s="71">
        <v>803123.47</v>
      </c>
      <c r="BU151" s="71">
        <v>800335.85</v>
      </c>
      <c r="BV151" s="71">
        <v>983455.45</v>
      </c>
      <c r="BW151" s="71">
        <v>0</v>
      </c>
      <c r="BX151" s="71">
        <v>0</v>
      </c>
      <c r="BY151" s="71">
        <v>0</v>
      </c>
      <c r="BZ151" s="71">
        <v>983455.45</v>
      </c>
      <c r="CA151" s="71">
        <v>870654.71</v>
      </c>
      <c r="CB151" s="71">
        <v>0</v>
      </c>
      <c r="CC151" s="71">
        <v>0</v>
      </c>
      <c r="CD151" s="71">
        <v>0</v>
      </c>
      <c r="CE151" s="71">
        <v>870654.71</v>
      </c>
      <c r="CF151" s="71">
        <v>870654.71</v>
      </c>
      <c r="CG151" s="71">
        <v>0</v>
      </c>
      <c r="CH151" s="71">
        <v>0</v>
      </c>
      <c r="CI151" s="71">
        <v>0</v>
      </c>
      <c r="CJ151" s="71">
        <v>870654.71</v>
      </c>
      <c r="CK151" s="71">
        <v>870654.71</v>
      </c>
      <c r="CL151" s="71">
        <v>0</v>
      </c>
      <c r="CM151" s="71">
        <v>0</v>
      </c>
      <c r="CN151" s="71">
        <v>0</v>
      </c>
      <c r="CO151" s="71">
        <v>870654.71</v>
      </c>
      <c r="CP151" s="71">
        <v>809778.73</v>
      </c>
      <c r="CQ151" s="71">
        <v>0</v>
      </c>
      <c r="CR151" s="71">
        <v>6655.26</v>
      </c>
      <c r="CS151" s="71">
        <v>0</v>
      </c>
      <c r="CT151" s="71">
        <v>803123.47</v>
      </c>
      <c r="CU151" s="71">
        <v>983455.45</v>
      </c>
      <c r="CV151" s="71">
        <v>0</v>
      </c>
      <c r="CW151" s="71">
        <v>0</v>
      </c>
      <c r="CX151" s="71">
        <v>0</v>
      </c>
      <c r="CY151" s="71">
        <v>983455.45</v>
      </c>
      <c r="CZ151" s="71">
        <v>870654.71</v>
      </c>
      <c r="DA151" s="71">
        <v>0</v>
      </c>
      <c r="DB151" s="71">
        <v>0</v>
      </c>
      <c r="DC151" s="71">
        <v>0</v>
      </c>
      <c r="DD151" s="71">
        <v>870654.71</v>
      </c>
      <c r="DE151" s="71">
        <v>809778.73</v>
      </c>
      <c r="DF151" s="71">
        <v>0</v>
      </c>
      <c r="DG151" s="71">
        <v>6655.26</v>
      </c>
      <c r="DH151" s="71">
        <v>0</v>
      </c>
      <c r="DI151" s="71">
        <v>803123.47</v>
      </c>
      <c r="DJ151" s="71">
        <v>983455.45</v>
      </c>
      <c r="DK151" s="71">
        <v>0</v>
      </c>
      <c r="DL151" s="71">
        <v>0</v>
      </c>
      <c r="DM151" s="71">
        <v>0</v>
      </c>
      <c r="DN151" s="71">
        <v>983455.45</v>
      </c>
      <c r="DO151" s="71">
        <v>870654.71</v>
      </c>
      <c r="DP151" s="71">
        <v>0</v>
      </c>
      <c r="DQ151" s="71">
        <v>0</v>
      </c>
      <c r="DR151" s="71">
        <v>0</v>
      </c>
      <c r="DS151" s="71">
        <v>870654.71</v>
      </c>
      <c r="DT151" s="72" t="s">
        <v>181</v>
      </c>
    </row>
    <row r="152" spans="1:124" ht="144.75" customHeight="1" x14ac:dyDescent="0.2">
      <c r="A152" s="69"/>
      <c r="B152" s="70"/>
      <c r="C152" s="63" t="s">
        <v>266</v>
      </c>
      <c r="D152" s="63" t="s">
        <v>669</v>
      </c>
      <c r="E152" s="63" t="s">
        <v>268</v>
      </c>
      <c r="F152" s="29"/>
      <c r="G152" s="29"/>
      <c r="H152" s="29"/>
      <c r="I152" s="29"/>
      <c r="J152" s="29"/>
      <c r="K152" s="29"/>
      <c r="L152" s="29"/>
      <c r="M152" s="45"/>
      <c r="N152" s="45"/>
      <c r="O152" s="45"/>
      <c r="P152" s="45"/>
      <c r="Q152" s="48"/>
      <c r="R152" s="48"/>
      <c r="S152" s="48"/>
      <c r="T152" s="48"/>
      <c r="U152" s="48"/>
      <c r="V152" s="48"/>
      <c r="W152" s="29"/>
      <c r="X152" s="29"/>
      <c r="Y152" s="29"/>
      <c r="Z152" s="29"/>
      <c r="AA152" s="29"/>
      <c r="AB152" s="29"/>
      <c r="AC152" s="63" t="s">
        <v>670</v>
      </c>
      <c r="AD152" s="63" t="s">
        <v>186</v>
      </c>
      <c r="AE152" s="63" t="s">
        <v>671</v>
      </c>
      <c r="AF152" s="29"/>
      <c r="AG152" s="29"/>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c r="DA152" s="71"/>
      <c r="DB152" s="71"/>
      <c r="DC152" s="71"/>
      <c r="DD152" s="71"/>
      <c r="DE152" s="71"/>
      <c r="DF152" s="71"/>
      <c r="DG152" s="71"/>
      <c r="DH152" s="71"/>
      <c r="DI152" s="71"/>
      <c r="DJ152" s="71"/>
      <c r="DK152" s="71"/>
      <c r="DL152" s="71"/>
      <c r="DM152" s="71"/>
      <c r="DN152" s="71"/>
      <c r="DO152" s="71"/>
      <c r="DP152" s="71"/>
      <c r="DQ152" s="71"/>
      <c r="DR152" s="71"/>
      <c r="DS152" s="71"/>
      <c r="DT152" s="72"/>
    </row>
    <row r="153" spans="1:124" ht="144" customHeight="1" x14ac:dyDescent="0.2">
      <c r="A153" s="69"/>
      <c r="B153" s="70"/>
      <c r="C153" s="69" t="s">
        <v>672</v>
      </c>
      <c r="D153" s="69" t="s">
        <v>673</v>
      </c>
      <c r="E153" s="69" t="s">
        <v>674</v>
      </c>
      <c r="F153" s="29"/>
      <c r="G153" s="29"/>
      <c r="H153" s="29"/>
      <c r="I153" s="29"/>
      <c r="J153" s="29"/>
      <c r="K153" s="29"/>
      <c r="L153" s="29"/>
      <c r="M153" s="45"/>
      <c r="N153" s="45"/>
      <c r="O153" s="45"/>
      <c r="P153" s="45"/>
      <c r="Q153" s="48"/>
      <c r="R153" s="48"/>
      <c r="S153" s="48"/>
      <c r="T153" s="48"/>
      <c r="U153" s="48"/>
      <c r="V153" s="48"/>
      <c r="W153" s="29"/>
      <c r="X153" s="29"/>
      <c r="Y153" s="29"/>
      <c r="Z153" s="29"/>
      <c r="AA153" s="29"/>
      <c r="AB153" s="29"/>
      <c r="AC153" s="63" t="s">
        <v>675</v>
      </c>
      <c r="AD153" s="63" t="s">
        <v>189</v>
      </c>
      <c r="AE153" s="63" t="s">
        <v>676</v>
      </c>
      <c r="AF153" s="29"/>
      <c r="AG153" s="29"/>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c r="DA153" s="71"/>
      <c r="DB153" s="71"/>
      <c r="DC153" s="71"/>
      <c r="DD153" s="71"/>
      <c r="DE153" s="71"/>
      <c r="DF153" s="71"/>
      <c r="DG153" s="71"/>
      <c r="DH153" s="71"/>
      <c r="DI153" s="71"/>
      <c r="DJ153" s="71"/>
      <c r="DK153" s="71"/>
      <c r="DL153" s="71"/>
      <c r="DM153" s="71"/>
      <c r="DN153" s="71"/>
      <c r="DO153" s="71"/>
      <c r="DP153" s="71"/>
      <c r="DQ153" s="71"/>
      <c r="DR153" s="71"/>
      <c r="DS153" s="71"/>
      <c r="DT153" s="72"/>
    </row>
    <row r="154" spans="1:124" ht="126" customHeight="1" x14ac:dyDescent="0.2">
      <c r="A154" s="69"/>
      <c r="B154" s="70"/>
      <c r="C154" s="69"/>
      <c r="D154" s="69"/>
      <c r="E154" s="69"/>
      <c r="F154" s="29"/>
      <c r="G154" s="29"/>
      <c r="H154" s="29"/>
      <c r="I154" s="29"/>
      <c r="J154" s="29"/>
      <c r="K154" s="29"/>
      <c r="L154" s="29"/>
      <c r="M154" s="45"/>
      <c r="N154" s="45"/>
      <c r="O154" s="45"/>
      <c r="P154" s="45"/>
      <c r="Q154" s="48"/>
      <c r="R154" s="48"/>
      <c r="S154" s="48"/>
      <c r="T154" s="48"/>
      <c r="U154" s="48"/>
      <c r="V154" s="48"/>
      <c r="W154" s="29"/>
      <c r="X154" s="29"/>
      <c r="Y154" s="29"/>
      <c r="Z154" s="29"/>
      <c r="AA154" s="29"/>
      <c r="AB154" s="29"/>
      <c r="AC154" s="63" t="s">
        <v>677</v>
      </c>
      <c r="AD154" s="63" t="s">
        <v>213</v>
      </c>
      <c r="AE154" s="63" t="s">
        <v>349</v>
      </c>
      <c r="AF154" s="29"/>
      <c r="AG154" s="29"/>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c r="DA154" s="71"/>
      <c r="DB154" s="71"/>
      <c r="DC154" s="71"/>
      <c r="DD154" s="71"/>
      <c r="DE154" s="71"/>
      <c r="DF154" s="71"/>
      <c r="DG154" s="71"/>
      <c r="DH154" s="71"/>
      <c r="DI154" s="71"/>
      <c r="DJ154" s="71"/>
      <c r="DK154" s="71"/>
      <c r="DL154" s="71"/>
      <c r="DM154" s="71"/>
      <c r="DN154" s="71"/>
      <c r="DO154" s="71"/>
      <c r="DP154" s="71"/>
      <c r="DQ154" s="71"/>
      <c r="DR154" s="71"/>
      <c r="DS154" s="71"/>
      <c r="DT154" s="72"/>
    </row>
    <row r="155" spans="1:124" ht="126" customHeight="1" x14ac:dyDescent="0.2">
      <c r="A155" s="69"/>
      <c r="B155" s="70"/>
      <c r="C155" s="69"/>
      <c r="D155" s="69"/>
      <c r="E155" s="69"/>
      <c r="F155" s="29"/>
      <c r="G155" s="29"/>
      <c r="H155" s="29"/>
      <c r="I155" s="29"/>
      <c r="J155" s="29"/>
      <c r="K155" s="29"/>
      <c r="L155" s="29"/>
      <c r="M155" s="45"/>
      <c r="N155" s="45"/>
      <c r="O155" s="45"/>
      <c r="P155" s="45"/>
      <c r="Q155" s="48"/>
      <c r="R155" s="48"/>
      <c r="S155" s="48"/>
      <c r="T155" s="48"/>
      <c r="U155" s="48"/>
      <c r="V155" s="48"/>
      <c r="W155" s="29"/>
      <c r="X155" s="29"/>
      <c r="Y155" s="29"/>
      <c r="Z155" s="29"/>
      <c r="AA155" s="29"/>
      <c r="AB155" s="29"/>
      <c r="AC155" s="63" t="s">
        <v>678</v>
      </c>
      <c r="AD155" s="63" t="s">
        <v>351</v>
      </c>
      <c r="AE155" s="63" t="s">
        <v>316</v>
      </c>
      <c r="AF155" s="29"/>
      <c r="AG155" s="29"/>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c r="DA155" s="71"/>
      <c r="DB155" s="71"/>
      <c r="DC155" s="71"/>
      <c r="DD155" s="71"/>
      <c r="DE155" s="71"/>
      <c r="DF155" s="71"/>
      <c r="DG155" s="71"/>
      <c r="DH155" s="71"/>
      <c r="DI155" s="71"/>
      <c r="DJ155" s="71"/>
      <c r="DK155" s="71"/>
      <c r="DL155" s="71"/>
      <c r="DM155" s="71"/>
      <c r="DN155" s="71"/>
      <c r="DO155" s="71"/>
      <c r="DP155" s="71"/>
      <c r="DQ155" s="71"/>
      <c r="DR155" s="71"/>
      <c r="DS155" s="71"/>
      <c r="DT155" s="72"/>
    </row>
    <row r="156" spans="1:124" ht="64.5" customHeight="1" x14ac:dyDescent="0.2">
      <c r="A156" s="69"/>
      <c r="B156" s="70"/>
      <c r="C156" s="69"/>
      <c r="D156" s="69"/>
      <c r="E156" s="69"/>
      <c r="F156" s="29"/>
      <c r="G156" s="29"/>
      <c r="H156" s="29"/>
      <c r="I156" s="29"/>
      <c r="J156" s="29"/>
      <c r="K156" s="29"/>
      <c r="L156" s="29"/>
      <c r="M156" s="45"/>
      <c r="N156" s="45"/>
      <c r="O156" s="45"/>
      <c r="P156" s="45"/>
      <c r="Q156" s="48"/>
      <c r="R156" s="48"/>
      <c r="S156" s="48"/>
      <c r="T156" s="48"/>
      <c r="U156" s="48"/>
      <c r="V156" s="48"/>
      <c r="W156" s="29"/>
      <c r="X156" s="29"/>
      <c r="Y156" s="29"/>
      <c r="Z156" s="29"/>
      <c r="AA156" s="29"/>
      <c r="AB156" s="29"/>
      <c r="AC156" s="90" t="s">
        <v>353</v>
      </c>
      <c r="AD156" s="74" t="s">
        <v>679</v>
      </c>
      <c r="AE156" s="74" t="s">
        <v>355</v>
      </c>
      <c r="AF156" s="29"/>
      <c r="AG156" s="29"/>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c r="DA156" s="71"/>
      <c r="DB156" s="71"/>
      <c r="DC156" s="71"/>
      <c r="DD156" s="71"/>
      <c r="DE156" s="71"/>
      <c r="DF156" s="71"/>
      <c r="DG156" s="71"/>
      <c r="DH156" s="71"/>
      <c r="DI156" s="71"/>
      <c r="DJ156" s="71"/>
      <c r="DK156" s="71"/>
      <c r="DL156" s="71"/>
      <c r="DM156" s="71"/>
      <c r="DN156" s="71"/>
      <c r="DO156" s="71"/>
      <c r="DP156" s="71"/>
      <c r="DQ156" s="71"/>
      <c r="DR156" s="71"/>
      <c r="DS156" s="71"/>
      <c r="DT156" s="72"/>
    </row>
    <row r="157" spans="1:124" ht="73.5" customHeight="1" x14ac:dyDescent="0.2">
      <c r="A157" s="69"/>
      <c r="B157" s="70"/>
      <c r="C157" s="69"/>
      <c r="D157" s="69"/>
      <c r="E157" s="69"/>
      <c r="F157" s="29"/>
      <c r="G157" s="29"/>
      <c r="H157" s="29"/>
      <c r="I157" s="29"/>
      <c r="J157" s="29"/>
      <c r="K157" s="29"/>
      <c r="L157" s="29"/>
      <c r="M157" s="45"/>
      <c r="N157" s="45"/>
      <c r="O157" s="45"/>
      <c r="P157" s="45"/>
      <c r="Q157" s="48"/>
      <c r="R157" s="48"/>
      <c r="S157" s="48"/>
      <c r="T157" s="48"/>
      <c r="U157" s="48"/>
      <c r="V157" s="48"/>
      <c r="W157" s="29"/>
      <c r="X157" s="29"/>
      <c r="Y157" s="29"/>
      <c r="Z157" s="29"/>
      <c r="AA157" s="29"/>
      <c r="AB157" s="29"/>
      <c r="AC157" s="91"/>
      <c r="AD157" s="76"/>
      <c r="AE157" s="76"/>
      <c r="AF157" s="29"/>
      <c r="AG157" s="29"/>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c r="DA157" s="71"/>
      <c r="DB157" s="71"/>
      <c r="DC157" s="71"/>
      <c r="DD157" s="71"/>
      <c r="DE157" s="71"/>
      <c r="DF157" s="71"/>
      <c r="DG157" s="71"/>
      <c r="DH157" s="71"/>
      <c r="DI157" s="71"/>
      <c r="DJ157" s="71"/>
      <c r="DK157" s="71"/>
      <c r="DL157" s="71"/>
      <c r="DM157" s="71"/>
      <c r="DN157" s="71"/>
      <c r="DO157" s="71"/>
      <c r="DP157" s="71"/>
      <c r="DQ157" s="71"/>
      <c r="DR157" s="71"/>
      <c r="DS157" s="71"/>
      <c r="DT157" s="72"/>
    </row>
    <row r="158" spans="1:124" ht="131.25" customHeight="1" x14ac:dyDescent="0.2">
      <c r="A158" s="69" t="s">
        <v>680</v>
      </c>
      <c r="B158" s="70" t="s">
        <v>681</v>
      </c>
      <c r="C158" s="63" t="s">
        <v>174</v>
      </c>
      <c r="D158" s="63" t="s">
        <v>682</v>
      </c>
      <c r="E158" s="63" t="s">
        <v>176</v>
      </c>
      <c r="F158" s="29"/>
      <c r="G158" s="29"/>
      <c r="H158" s="29"/>
      <c r="I158" s="29"/>
      <c r="J158" s="29"/>
      <c r="K158" s="29"/>
      <c r="L158" s="29"/>
      <c r="M158" s="45"/>
      <c r="N158" s="45"/>
      <c r="O158" s="45"/>
      <c r="P158" s="45"/>
      <c r="Q158" s="48"/>
      <c r="R158" s="48"/>
      <c r="S158" s="48"/>
      <c r="T158" s="48"/>
      <c r="U158" s="48"/>
      <c r="V158" s="48"/>
      <c r="W158" s="63" t="s">
        <v>683</v>
      </c>
      <c r="X158" s="63" t="s">
        <v>684</v>
      </c>
      <c r="Y158" s="63" t="s">
        <v>685</v>
      </c>
      <c r="Z158" s="29"/>
      <c r="AA158" s="29"/>
      <c r="AB158" s="29"/>
      <c r="AC158" s="69" t="s">
        <v>231</v>
      </c>
      <c r="AD158" s="69" t="s">
        <v>686</v>
      </c>
      <c r="AE158" s="69" t="s">
        <v>233</v>
      </c>
      <c r="AF158" s="29" t="s">
        <v>65</v>
      </c>
      <c r="AG158" s="77" t="s">
        <v>687</v>
      </c>
      <c r="AH158" s="71">
        <v>20000</v>
      </c>
      <c r="AI158" s="71">
        <v>19993.13</v>
      </c>
      <c r="AJ158" s="71"/>
      <c r="AK158" s="71"/>
      <c r="AL158" s="71"/>
      <c r="AM158" s="71"/>
      <c r="AN158" s="71"/>
      <c r="AO158" s="71"/>
      <c r="AP158" s="71">
        <v>20000</v>
      </c>
      <c r="AQ158" s="71">
        <v>19993.13</v>
      </c>
      <c r="AR158" s="71">
        <v>0</v>
      </c>
      <c r="AS158" s="71"/>
      <c r="AT158" s="71"/>
      <c r="AU158" s="71"/>
      <c r="AV158" s="71">
        <v>0</v>
      </c>
      <c r="AW158" s="71">
        <v>0</v>
      </c>
      <c r="AX158" s="71"/>
      <c r="AY158" s="71"/>
      <c r="AZ158" s="71"/>
      <c r="BA158" s="71">
        <v>0</v>
      </c>
      <c r="BB158" s="71">
        <v>0</v>
      </c>
      <c r="BC158" s="71"/>
      <c r="BD158" s="71"/>
      <c r="BE158" s="71"/>
      <c r="BF158" s="71">
        <v>0</v>
      </c>
      <c r="BG158" s="71">
        <v>0</v>
      </c>
      <c r="BH158" s="71"/>
      <c r="BI158" s="71"/>
      <c r="BJ158" s="71"/>
      <c r="BK158" s="71">
        <v>0</v>
      </c>
      <c r="BL158" s="71">
        <v>20000</v>
      </c>
      <c r="BM158" s="71">
        <v>19993.13</v>
      </c>
      <c r="BN158" s="71"/>
      <c r="BO158" s="71"/>
      <c r="BP158" s="71"/>
      <c r="BQ158" s="71"/>
      <c r="BR158" s="71"/>
      <c r="BS158" s="71"/>
      <c r="BT158" s="71">
        <v>20000</v>
      </c>
      <c r="BU158" s="71">
        <v>19993.13</v>
      </c>
      <c r="BV158" s="71">
        <v>0</v>
      </c>
      <c r="BW158" s="71"/>
      <c r="BX158" s="71"/>
      <c r="BY158" s="71"/>
      <c r="BZ158" s="71">
        <v>0</v>
      </c>
      <c r="CA158" s="71">
        <v>0</v>
      </c>
      <c r="CB158" s="71"/>
      <c r="CC158" s="71"/>
      <c r="CD158" s="71"/>
      <c r="CE158" s="71">
        <v>0</v>
      </c>
      <c r="CF158" s="71">
        <v>0</v>
      </c>
      <c r="CG158" s="71"/>
      <c r="CH158" s="71"/>
      <c r="CI158" s="71"/>
      <c r="CJ158" s="71">
        <v>0</v>
      </c>
      <c r="CK158" s="71">
        <v>0</v>
      </c>
      <c r="CL158" s="71"/>
      <c r="CM158" s="71"/>
      <c r="CN158" s="71"/>
      <c r="CO158" s="71">
        <v>0</v>
      </c>
      <c r="CP158" s="71">
        <v>20000</v>
      </c>
      <c r="CQ158" s="71"/>
      <c r="CR158" s="71"/>
      <c r="CS158" s="71"/>
      <c r="CT158" s="71">
        <v>20000</v>
      </c>
      <c r="CU158" s="71">
        <v>0</v>
      </c>
      <c r="CV158" s="71"/>
      <c r="CW158" s="71"/>
      <c r="CX158" s="71"/>
      <c r="CY158" s="71">
        <v>0</v>
      </c>
      <c r="CZ158" s="71">
        <v>0</v>
      </c>
      <c r="DA158" s="71"/>
      <c r="DB158" s="71"/>
      <c r="DC158" s="71"/>
      <c r="DD158" s="71">
        <v>0</v>
      </c>
      <c r="DE158" s="71">
        <v>20000</v>
      </c>
      <c r="DF158" s="71"/>
      <c r="DG158" s="71"/>
      <c r="DH158" s="71"/>
      <c r="DI158" s="71">
        <v>20000</v>
      </c>
      <c r="DJ158" s="71">
        <v>0</v>
      </c>
      <c r="DK158" s="71"/>
      <c r="DL158" s="71"/>
      <c r="DM158" s="71"/>
      <c r="DN158" s="71">
        <v>0</v>
      </c>
      <c r="DO158" s="71">
        <v>0</v>
      </c>
      <c r="DP158" s="71"/>
      <c r="DQ158" s="71"/>
      <c r="DR158" s="71"/>
      <c r="DS158" s="71">
        <v>0</v>
      </c>
      <c r="DT158" s="72" t="s">
        <v>181</v>
      </c>
    </row>
    <row r="159" spans="1:124" ht="135" customHeight="1" x14ac:dyDescent="0.2">
      <c r="A159" s="69"/>
      <c r="B159" s="70"/>
      <c r="C159" s="63" t="s">
        <v>688</v>
      </c>
      <c r="D159" s="63" t="s">
        <v>689</v>
      </c>
      <c r="E159" s="63" t="s">
        <v>690</v>
      </c>
      <c r="F159" s="29"/>
      <c r="G159" s="29"/>
      <c r="H159" s="29"/>
      <c r="I159" s="29"/>
      <c r="J159" s="29"/>
      <c r="K159" s="29"/>
      <c r="L159" s="29"/>
      <c r="M159" s="45"/>
      <c r="N159" s="45"/>
      <c r="O159" s="45"/>
      <c r="P159" s="45"/>
      <c r="Q159" s="48"/>
      <c r="R159" s="48"/>
      <c r="S159" s="48"/>
      <c r="T159" s="48"/>
      <c r="U159" s="48"/>
      <c r="V159" s="48"/>
      <c r="W159" s="63" t="s">
        <v>691</v>
      </c>
      <c r="X159" s="63" t="s">
        <v>692</v>
      </c>
      <c r="Y159" s="63" t="s">
        <v>693</v>
      </c>
      <c r="Z159" s="29"/>
      <c r="AA159" s="29"/>
      <c r="AB159" s="29"/>
      <c r="AC159" s="69"/>
      <c r="AD159" s="69"/>
      <c r="AE159" s="69"/>
      <c r="AF159" s="29"/>
      <c r="AG159" s="77"/>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c r="DA159" s="71"/>
      <c r="DB159" s="71"/>
      <c r="DC159" s="71"/>
      <c r="DD159" s="71"/>
      <c r="DE159" s="71"/>
      <c r="DF159" s="71"/>
      <c r="DG159" s="71"/>
      <c r="DH159" s="71"/>
      <c r="DI159" s="71"/>
      <c r="DJ159" s="71"/>
      <c r="DK159" s="71"/>
      <c r="DL159" s="71"/>
      <c r="DM159" s="71"/>
      <c r="DN159" s="71"/>
      <c r="DO159" s="71"/>
      <c r="DP159" s="71"/>
      <c r="DQ159" s="71"/>
      <c r="DR159" s="71"/>
      <c r="DS159" s="71"/>
      <c r="DT159" s="72"/>
    </row>
    <row r="160" spans="1:124" ht="134.25" customHeight="1" x14ac:dyDescent="0.2">
      <c r="A160" s="69" t="s">
        <v>694</v>
      </c>
      <c r="B160" s="70" t="s">
        <v>695</v>
      </c>
      <c r="C160" s="63" t="s">
        <v>696</v>
      </c>
      <c r="D160" s="63" t="s">
        <v>697</v>
      </c>
      <c r="E160" s="63" t="s">
        <v>698</v>
      </c>
      <c r="F160" s="29"/>
      <c r="G160" s="29"/>
      <c r="H160" s="29"/>
      <c r="I160" s="29"/>
      <c r="J160" s="29"/>
      <c r="K160" s="29"/>
      <c r="L160" s="29"/>
      <c r="M160" s="45"/>
      <c r="N160" s="45"/>
      <c r="O160" s="45"/>
      <c r="P160" s="45"/>
      <c r="Q160" s="48"/>
      <c r="R160" s="48"/>
      <c r="S160" s="48"/>
      <c r="T160" s="48"/>
      <c r="U160" s="48"/>
      <c r="V160" s="48"/>
      <c r="W160" s="29"/>
      <c r="X160" s="29"/>
      <c r="Y160" s="29"/>
      <c r="Z160" s="29"/>
      <c r="AA160" s="29"/>
      <c r="AB160" s="29"/>
      <c r="AC160" s="63" t="s">
        <v>699</v>
      </c>
      <c r="AD160" s="63" t="s">
        <v>178</v>
      </c>
      <c r="AE160" s="63" t="s">
        <v>359</v>
      </c>
      <c r="AF160" s="29" t="s">
        <v>43</v>
      </c>
      <c r="AG160" s="29" t="s">
        <v>700</v>
      </c>
      <c r="AH160" s="71">
        <v>51344.800000000003</v>
      </c>
      <c r="AI160" s="71">
        <v>51344.79</v>
      </c>
      <c r="AJ160" s="71">
        <v>0</v>
      </c>
      <c r="AK160" s="71">
        <v>0</v>
      </c>
      <c r="AL160" s="71">
        <v>0</v>
      </c>
      <c r="AM160" s="71">
        <v>0</v>
      </c>
      <c r="AN160" s="71">
        <v>0</v>
      </c>
      <c r="AO160" s="71">
        <v>0</v>
      </c>
      <c r="AP160" s="71">
        <v>51344.800000000003</v>
      </c>
      <c r="AQ160" s="71">
        <v>51344.79</v>
      </c>
      <c r="AR160" s="71">
        <v>48746.09</v>
      </c>
      <c r="AS160" s="71">
        <v>0</v>
      </c>
      <c r="AT160" s="71">
        <v>0</v>
      </c>
      <c r="AU160" s="71">
        <v>0</v>
      </c>
      <c r="AV160" s="71">
        <v>48746.09</v>
      </c>
      <c r="AW160" s="71">
        <v>47334.09</v>
      </c>
      <c r="AX160" s="71">
        <v>0</v>
      </c>
      <c r="AY160" s="71">
        <v>0</v>
      </c>
      <c r="AZ160" s="71">
        <v>0</v>
      </c>
      <c r="BA160" s="71">
        <v>47334.09</v>
      </c>
      <c r="BB160" s="71">
        <v>47334.09</v>
      </c>
      <c r="BC160" s="71">
        <v>0</v>
      </c>
      <c r="BD160" s="71">
        <v>0</v>
      </c>
      <c r="BE160" s="71" t="s">
        <v>169</v>
      </c>
      <c r="BF160" s="71">
        <v>47334.09</v>
      </c>
      <c r="BG160" s="71">
        <v>47334.09</v>
      </c>
      <c r="BH160" s="71">
        <v>0</v>
      </c>
      <c r="BI160" s="71">
        <v>0</v>
      </c>
      <c r="BJ160" s="71">
        <v>0</v>
      </c>
      <c r="BK160" s="71">
        <v>47334.09</v>
      </c>
      <c r="BL160" s="71">
        <v>51344.800000000003</v>
      </c>
      <c r="BM160" s="71">
        <v>51344.79</v>
      </c>
      <c r="BN160" s="71">
        <v>0</v>
      </c>
      <c r="BO160" s="71">
        <v>0</v>
      </c>
      <c r="BP160" s="71">
        <v>0</v>
      </c>
      <c r="BQ160" s="71">
        <v>0</v>
      </c>
      <c r="BR160" s="71">
        <v>0</v>
      </c>
      <c r="BS160" s="71">
        <v>0</v>
      </c>
      <c r="BT160" s="71">
        <v>51344.800000000003</v>
      </c>
      <c r="BU160" s="71">
        <v>51344.79</v>
      </c>
      <c r="BV160" s="71">
        <v>48746.09</v>
      </c>
      <c r="BW160" s="71">
        <v>0</v>
      </c>
      <c r="BX160" s="71">
        <v>0</v>
      </c>
      <c r="BY160" s="71">
        <v>0</v>
      </c>
      <c r="BZ160" s="71">
        <v>48746.09</v>
      </c>
      <c r="CA160" s="71">
        <v>47334.09</v>
      </c>
      <c r="CB160" s="71">
        <v>0</v>
      </c>
      <c r="CC160" s="71">
        <v>0</v>
      </c>
      <c r="CD160" s="71">
        <v>0</v>
      </c>
      <c r="CE160" s="71">
        <v>47334.09</v>
      </c>
      <c r="CF160" s="71">
        <v>47334.09</v>
      </c>
      <c r="CG160" s="71">
        <v>0</v>
      </c>
      <c r="CH160" s="71">
        <v>0</v>
      </c>
      <c r="CI160" s="71">
        <v>0</v>
      </c>
      <c r="CJ160" s="71">
        <v>47334.09</v>
      </c>
      <c r="CK160" s="71">
        <v>47334.09</v>
      </c>
      <c r="CL160" s="71">
        <v>0</v>
      </c>
      <c r="CM160" s="71">
        <v>0</v>
      </c>
      <c r="CN160" s="71">
        <v>0</v>
      </c>
      <c r="CO160" s="71">
        <v>47334.09</v>
      </c>
      <c r="CP160" s="71">
        <v>51344.800000000003</v>
      </c>
      <c r="CQ160" s="71">
        <v>0</v>
      </c>
      <c r="CR160" s="71">
        <v>0</v>
      </c>
      <c r="CS160" s="71">
        <v>0</v>
      </c>
      <c r="CT160" s="71">
        <v>51344.800000000003</v>
      </c>
      <c r="CU160" s="71">
        <v>48746.09</v>
      </c>
      <c r="CV160" s="71">
        <v>0</v>
      </c>
      <c r="CW160" s="71">
        <v>0</v>
      </c>
      <c r="CX160" s="71">
        <v>0</v>
      </c>
      <c r="CY160" s="71">
        <v>48746.09</v>
      </c>
      <c r="CZ160" s="71">
        <v>47334.09</v>
      </c>
      <c r="DA160" s="71">
        <v>0</v>
      </c>
      <c r="DB160" s="71">
        <v>0</v>
      </c>
      <c r="DC160" s="71">
        <v>0</v>
      </c>
      <c r="DD160" s="71">
        <v>47334.09</v>
      </c>
      <c r="DE160" s="71">
        <v>51344.800000000003</v>
      </c>
      <c r="DF160" s="71">
        <v>0</v>
      </c>
      <c r="DG160" s="71">
        <v>0</v>
      </c>
      <c r="DH160" s="71">
        <v>0</v>
      </c>
      <c r="DI160" s="71">
        <v>51344.800000000003</v>
      </c>
      <c r="DJ160" s="71">
        <v>48746.09</v>
      </c>
      <c r="DK160" s="71">
        <v>0</v>
      </c>
      <c r="DL160" s="71">
        <v>0</v>
      </c>
      <c r="DM160" s="71">
        <v>0</v>
      </c>
      <c r="DN160" s="71">
        <v>48746.09</v>
      </c>
      <c r="DO160" s="71">
        <v>47334.09</v>
      </c>
      <c r="DP160" s="71">
        <v>0</v>
      </c>
      <c r="DQ160" s="71">
        <v>0</v>
      </c>
      <c r="DR160" s="71">
        <v>0</v>
      </c>
      <c r="DS160" s="71">
        <v>47334.09</v>
      </c>
      <c r="DT160" s="72" t="s">
        <v>181</v>
      </c>
    </row>
    <row r="161" spans="1:124" ht="123" customHeight="1" x14ac:dyDescent="0.2">
      <c r="A161" s="69"/>
      <c r="B161" s="70"/>
      <c r="C161" s="63" t="s">
        <v>266</v>
      </c>
      <c r="D161" s="63" t="s">
        <v>701</v>
      </c>
      <c r="E161" s="63" t="s">
        <v>268</v>
      </c>
      <c r="F161" s="29"/>
      <c r="G161" s="29"/>
      <c r="H161" s="29"/>
      <c r="I161" s="29"/>
      <c r="J161" s="29"/>
      <c r="K161" s="29"/>
      <c r="L161" s="29"/>
      <c r="M161" s="45"/>
      <c r="N161" s="45"/>
      <c r="O161" s="45"/>
      <c r="P161" s="45"/>
      <c r="Q161" s="48"/>
      <c r="R161" s="48"/>
      <c r="S161" s="48"/>
      <c r="T161" s="48"/>
      <c r="U161" s="48"/>
      <c r="V161" s="48"/>
      <c r="W161" s="29"/>
      <c r="X161" s="29"/>
      <c r="Y161" s="29"/>
      <c r="Z161" s="29"/>
      <c r="AA161" s="29"/>
      <c r="AB161" s="29"/>
      <c r="AC161" s="63" t="s">
        <v>251</v>
      </c>
      <c r="AD161" s="63" t="s">
        <v>702</v>
      </c>
      <c r="AE161" s="63" t="s">
        <v>253</v>
      </c>
      <c r="AF161" s="29"/>
      <c r="AG161" s="29"/>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c r="DA161" s="71"/>
      <c r="DB161" s="71"/>
      <c r="DC161" s="71"/>
      <c r="DD161" s="71"/>
      <c r="DE161" s="71"/>
      <c r="DF161" s="71"/>
      <c r="DG161" s="71"/>
      <c r="DH161" s="71"/>
      <c r="DI161" s="71"/>
      <c r="DJ161" s="71"/>
      <c r="DK161" s="71"/>
      <c r="DL161" s="71"/>
      <c r="DM161" s="71"/>
      <c r="DN161" s="71"/>
      <c r="DO161" s="71"/>
      <c r="DP161" s="71"/>
      <c r="DQ161" s="71"/>
      <c r="DR161" s="71"/>
      <c r="DS161" s="71"/>
      <c r="DT161" s="72"/>
    </row>
    <row r="162" spans="1:124" ht="117" customHeight="1" x14ac:dyDescent="0.2">
      <c r="A162" s="69" t="s">
        <v>703</v>
      </c>
      <c r="B162" s="70" t="s">
        <v>704</v>
      </c>
      <c r="C162" s="63" t="s">
        <v>620</v>
      </c>
      <c r="D162" s="63" t="s">
        <v>705</v>
      </c>
      <c r="E162" s="63" t="s">
        <v>622</v>
      </c>
      <c r="F162" s="29"/>
      <c r="G162" s="29"/>
      <c r="H162" s="29"/>
      <c r="I162" s="29"/>
      <c r="J162" s="29"/>
      <c r="K162" s="29"/>
      <c r="L162" s="29"/>
      <c r="M162" s="45"/>
      <c r="N162" s="45"/>
      <c r="O162" s="45"/>
      <c r="P162" s="45"/>
      <c r="Q162" s="48"/>
      <c r="R162" s="48"/>
      <c r="S162" s="48"/>
      <c r="T162" s="48"/>
      <c r="U162" s="48"/>
      <c r="V162" s="48"/>
      <c r="W162" s="29"/>
      <c r="X162" s="29"/>
      <c r="Y162" s="29"/>
      <c r="Z162" s="29"/>
      <c r="AA162" s="29"/>
      <c r="AB162" s="29"/>
      <c r="AC162" s="69" t="s">
        <v>231</v>
      </c>
      <c r="AD162" s="69" t="s">
        <v>706</v>
      </c>
      <c r="AE162" s="69" t="s">
        <v>233</v>
      </c>
      <c r="AF162" s="29" t="s">
        <v>43</v>
      </c>
      <c r="AG162" s="77" t="s">
        <v>707</v>
      </c>
      <c r="AH162" s="71">
        <v>682.8</v>
      </c>
      <c r="AI162" s="71">
        <v>492.34</v>
      </c>
      <c r="AJ162" s="71"/>
      <c r="AK162" s="71"/>
      <c r="AL162" s="71"/>
      <c r="AM162" s="71"/>
      <c r="AN162" s="71"/>
      <c r="AO162" s="71"/>
      <c r="AP162" s="71">
        <v>682.8</v>
      </c>
      <c r="AQ162" s="71">
        <v>492.34</v>
      </c>
      <c r="AR162" s="71">
        <v>689</v>
      </c>
      <c r="AS162" s="71"/>
      <c r="AT162" s="71"/>
      <c r="AU162" s="71"/>
      <c r="AV162" s="71">
        <v>689</v>
      </c>
      <c r="AW162" s="71">
        <v>689</v>
      </c>
      <c r="AX162" s="71"/>
      <c r="AY162" s="71"/>
      <c r="AZ162" s="71"/>
      <c r="BA162" s="71">
        <v>689</v>
      </c>
      <c r="BB162" s="71">
        <v>689</v>
      </c>
      <c r="BC162" s="71"/>
      <c r="BD162" s="71"/>
      <c r="BE162" s="71"/>
      <c r="BF162" s="71">
        <v>689</v>
      </c>
      <c r="BG162" s="71">
        <v>689</v>
      </c>
      <c r="BH162" s="71"/>
      <c r="BI162" s="71"/>
      <c r="BJ162" s="71"/>
      <c r="BK162" s="71">
        <v>689</v>
      </c>
      <c r="BL162" s="71">
        <v>682.8</v>
      </c>
      <c r="BM162" s="71">
        <v>492.34</v>
      </c>
      <c r="BN162" s="71"/>
      <c r="BO162" s="71"/>
      <c r="BP162" s="71"/>
      <c r="BQ162" s="71"/>
      <c r="BR162" s="71"/>
      <c r="BS162" s="71"/>
      <c r="BT162" s="71">
        <v>682.8</v>
      </c>
      <c r="BU162" s="71">
        <v>492.34</v>
      </c>
      <c r="BV162" s="71">
        <v>689</v>
      </c>
      <c r="BW162" s="71"/>
      <c r="BX162" s="71"/>
      <c r="BY162" s="71"/>
      <c r="BZ162" s="71">
        <v>689</v>
      </c>
      <c r="CA162" s="71">
        <v>689</v>
      </c>
      <c r="CB162" s="71"/>
      <c r="CC162" s="71"/>
      <c r="CD162" s="71"/>
      <c r="CE162" s="71">
        <v>689</v>
      </c>
      <c r="CF162" s="71">
        <v>689</v>
      </c>
      <c r="CG162" s="71"/>
      <c r="CH162" s="71"/>
      <c r="CI162" s="71"/>
      <c r="CJ162" s="71">
        <v>689</v>
      </c>
      <c r="CK162" s="71">
        <v>689</v>
      </c>
      <c r="CL162" s="71"/>
      <c r="CM162" s="71"/>
      <c r="CN162" s="71"/>
      <c r="CO162" s="71">
        <v>689</v>
      </c>
      <c r="CP162" s="71">
        <v>682.8</v>
      </c>
      <c r="CQ162" s="71"/>
      <c r="CR162" s="71"/>
      <c r="CS162" s="71"/>
      <c r="CT162" s="71">
        <v>682.8</v>
      </c>
      <c r="CU162" s="71">
        <v>689</v>
      </c>
      <c r="CV162" s="71"/>
      <c r="CW162" s="71"/>
      <c r="CX162" s="71"/>
      <c r="CY162" s="71">
        <v>689</v>
      </c>
      <c r="CZ162" s="71">
        <v>689</v>
      </c>
      <c r="DA162" s="71"/>
      <c r="DB162" s="71"/>
      <c r="DC162" s="71"/>
      <c r="DD162" s="71">
        <v>689</v>
      </c>
      <c r="DE162" s="71">
        <v>682.8</v>
      </c>
      <c r="DF162" s="71"/>
      <c r="DG162" s="71"/>
      <c r="DH162" s="71"/>
      <c r="DI162" s="71">
        <v>682.8</v>
      </c>
      <c r="DJ162" s="71">
        <v>689</v>
      </c>
      <c r="DK162" s="71"/>
      <c r="DL162" s="71"/>
      <c r="DM162" s="71"/>
      <c r="DN162" s="71">
        <v>689</v>
      </c>
      <c r="DO162" s="71">
        <v>689</v>
      </c>
      <c r="DP162" s="71"/>
      <c r="DQ162" s="71"/>
      <c r="DR162" s="71"/>
      <c r="DS162" s="71">
        <v>689</v>
      </c>
      <c r="DT162" s="72" t="s">
        <v>181</v>
      </c>
    </row>
    <row r="163" spans="1:124" ht="135.75" customHeight="1" x14ac:dyDescent="0.2">
      <c r="A163" s="69"/>
      <c r="B163" s="70"/>
      <c r="C163" s="63" t="s">
        <v>266</v>
      </c>
      <c r="D163" s="63" t="s">
        <v>708</v>
      </c>
      <c r="E163" s="63" t="s">
        <v>268</v>
      </c>
      <c r="F163" s="29"/>
      <c r="G163" s="29"/>
      <c r="H163" s="29"/>
      <c r="I163" s="29"/>
      <c r="J163" s="29"/>
      <c r="K163" s="29"/>
      <c r="L163" s="29"/>
      <c r="M163" s="45"/>
      <c r="N163" s="45"/>
      <c r="O163" s="45"/>
      <c r="P163" s="45"/>
      <c r="Q163" s="48"/>
      <c r="R163" s="48"/>
      <c r="S163" s="48"/>
      <c r="T163" s="48"/>
      <c r="U163" s="48"/>
      <c r="V163" s="48"/>
      <c r="W163" s="29"/>
      <c r="X163" s="29"/>
      <c r="Y163" s="29"/>
      <c r="Z163" s="29"/>
      <c r="AA163" s="29"/>
      <c r="AB163" s="29"/>
      <c r="AC163" s="69"/>
      <c r="AD163" s="69"/>
      <c r="AE163" s="69"/>
      <c r="AF163" s="29"/>
      <c r="AG163" s="77"/>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c r="DA163" s="71"/>
      <c r="DB163" s="71"/>
      <c r="DC163" s="71"/>
      <c r="DD163" s="71"/>
      <c r="DE163" s="71"/>
      <c r="DF163" s="71"/>
      <c r="DG163" s="71"/>
      <c r="DH163" s="71"/>
      <c r="DI163" s="71"/>
      <c r="DJ163" s="71"/>
      <c r="DK163" s="71"/>
      <c r="DL163" s="71"/>
      <c r="DM163" s="71"/>
      <c r="DN163" s="71"/>
      <c r="DO163" s="71"/>
      <c r="DP163" s="71"/>
      <c r="DQ163" s="71"/>
      <c r="DR163" s="71"/>
      <c r="DS163" s="71"/>
      <c r="DT163" s="72"/>
    </row>
    <row r="164" spans="1:124" ht="192.75" customHeight="1" x14ac:dyDescent="0.2">
      <c r="A164" s="63" t="s">
        <v>709</v>
      </c>
      <c r="B164" s="64" t="s">
        <v>710</v>
      </c>
      <c r="C164" s="63" t="s">
        <v>174</v>
      </c>
      <c r="D164" s="63" t="s">
        <v>649</v>
      </c>
      <c r="E164" s="63" t="s">
        <v>176</v>
      </c>
      <c r="F164" s="55"/>
      <c r="G164" s="55"/>
      <c r="H164" s="55"/>
      <c r="I164" s="55"/>
      <c r="J164" s="55"/>
      <c r="K164" s="55"/>
      <c r="L164" s="55"/>
      <c r="M164" s="65"/>
      <c r="N164" s="65"/>
      <c r="O164" s="65"/>
      <c r="P164" s="65"/>
      <c r="Q164" s="66"/>
      <c r="R164" s="66"/>
      <c r="S164" s="66"/>
      <c r="T164" s="66"/>
      <c r="U164" s="66"/>
      <c r="V164" s="66"/>
      <c r="W164" s="63" t="s">
        <v>711</v>
      </c>
      <c r="X164" s="63" t="s">
        <v>178</v>
      </c>
      <c r="Y164" s="63" t="s">
        <v>712</v>
      </c>
      <c r="Z164" s="55"/>
      <c r="AA164" s="55"/>
      <c r="AB164" s="55"/>
      <c r="AC164" s="63" t="s">
        <v>713</v>
      </c>
      <c r="AD164" s="63" t="s">
        <v>245</v>
      </c>
      <c r="AE164" s="63" t="s">
        <v>714</v>
      </c>
      <c r="AF164" s="55" t="s">
        <v>52</v>
      </c>
      <c r="AG164" s="93" t="s">
        <v>715</v>
      </c>
      <c r="AH164" s="67">
        <v>13414.2</v>
      </c>
      <c r="AI164" s="67">
        <v>13366</v>
      </c>
      <c r="AJ164" s="67"/>
      <c r="AK164" s="67"/>
      <c r="AL164" s="67"/>
      <c r="AM164" s="67"/>
      <c r="AN164" s="67"/>
      <c r="AO164" s="67"/>
      <c r="AP164" s="67">
        <v>13414.2</v>
      </c>
      <c r="AQ164" s="67">
        <v>13366</v>
      </c>
      <c r="AR164" s="67">
        <v>13405</v>
      </c>
      <c r="AS164" s="67"/>
      <c r="AT164" s="67"/>
      <c r="AU164" s="67"/>
      <c r="AV164" s="67">
        <v>13405</v>
      </c>
      <c r="AW164" s="67">
        <v>13405</v>
      </c>
      <c r="AX164" s="67"/>
      <c r="AY164" s="67"/>
      <c r="AZ164" s="67"/>
      <c r="BA164" s="67">
        <v>13405</v>
      </c>
      <c r="BB164" s="67">
        <v>13405</v>
      </c>
      <c r="BC164" s="67"/>
      <c r="BD164" s="67"/>
      <c r="BE164" s="67"/>
      <c r="BF164" s="67">
        <v>13405</v>
      </c>
      <c r="BG164" s="67">
        <v>13405</v>
      </c>
      <c r="BH164" s="67"/>
      <c r="BI164" s="67"/>
      <c r="BJ164" s="67"/>
      <c r="BK164" s="67">
        <v>13405</v>
      </c>
      <c r="BL164" s="67">
        <v>13414.2</v>
      </c>
      <c r="BM164" s="67">
        <v>13366</v>
      </c>
      <c r="BN164" s="67"/>
      <c r="BO164" s="67"/>
      <c r="BP164" s="67"/>
      <c r="BQ164" s="67"/>
      <c r="BR164" s="67"/>
      <c r="BS164" s="67"/>
      <c r="BT164" s="67">
        <v>13414.2</v>
      </c>
      <c r="BU164" s="67">
        <v>13366</v>
      </c>
      <c r="BV164" s="67">
        <v>13405</v>
      </c>
      <c r="BW164" s="67"/>
      <c r="BX164" s="67"/>
      <c r="BY164" s="67"/>
      <c r="BZ164" s="67">
        <v>13405</v>
      </c>
      <c r="CA164" s="67">
        <v>13405</v>
      </c>
      <c r="CB164" s="67"/>
      <c r="CC164" s="67"/>
      <c r="CD164" s="67"/>
      <c r="CE164" s="67">
        <v>13405</v>
      </c>
      <c r="CF164" s="67">
        <v>13405</v>
      </c>
      <c r="CG164" s="67"/>
      <c r="CH164" s="67"/>
      <c r="CI164" s="67"/>
      <c r="CJ164" s="67">
        <v>13405</v>
      </c>
      <c r="CK164" s="67">
        <v>13405</v>
      </c>
      <c r="CL164" s="67"/>
      <c r="CM164" s="67"/>
      <c r="CN164" s="67"/>
      <c r="CO164" s="67">
        <v>13405</v>
      </c>
      <c r="CP164" s="67">
        <v>13414.2</v>
      </c>
      <c r="CQ164" s="67"/>
      <c r="CR164" s="67"/>
      <c r="CS164" s="67"/>
      <c r="CT164" s="67">
        <v>13414.2</v>
      </c>
      <c r="CU164" s="67">
        <v>13405</v>
      </c>
      <c r="CV164" s="67"/>
      <c r="CW164" s="67"/>
      <c r="CX164" s="67"/>
      <c r="CY164" s="67">
        <v>13405</v>
      </c>
      <c r="CZ164" s="67">
        <v>13405</v>
      </c>
      <c r="DA164" s="67"/>
      <c r="DB164" s="67"/>
      <c r="DC164" s="67"/>
      <c r="DD164" s="67">
        <v>13405</v>
      </c>
      <c r="DE164" s="67">
        <v>13414.2</v>
      </c>
      <c r="DF164" s="67"/>
      <c r="DG164" s="67"/>
      <c r="DH164" s="67"/>
      <c r="DI164" s="67">
        <v>13414.2</v>
      </c>
      <c r="DJ164" s="67">
        <v>13405</v>
      </c>
      <c r="DK164" s="67"/>
      <c r="DL164" s="67"/>
      <c r="DM164" s="67"/>
      <c r="DN164" s="67">
        <v>13405</v>
      </c>
      <c r="DO164" s="67">
        <v>13405</v>
      </c>
      <c r="DP164" s="67"/>
      <c r="DQ164" s="67"/>
      <c r="DR164" s="67"/>
      <c r="DS164" s="67">
        <v>13405</v>
      </c>
      <c r="DT164" s="68" t="s">
        <v>181</v>
      </c>
    </row>
    <row r="165" spans="1:124" ht="331.5" customHeight="1" x14ac:dyDescent="0.2">
      <c r="A165" s="63" t="s">
        <v>716</v>
      </c>
      <c r="B165" s="64" t="s">
        <v>717</v>
      </c>
      <c r="C165" s="63" t="s">
        <v>718</v>
      </c>
      <c r="D165" s="63" t="s">
        <v>719</v>
      </c>
      <c r="E165" s="63" t="s">
        <v>299</v>
      </c>
      <c r="F165" s="55"/>
      <c r="G165" s="55"/>
      <c r="H165" s="55"/>
      <c r="I165" s="55"/>
      <c r="J165" s="55"/>
      <c r="K165" s="55"/>
      <c r="L165" s="55"/>
      <c r="M165" s="65"/>
      <c r="N165" s="65"/>
      <c r="O165" s="65"/>
      <c r="P165" s="65"/>
      <c r="Q165" s="66"/>
      <c r="R165" s="66"/>
      <c r="S165" s="66"/>
      <c r="T165" s="66"/>
      <c r="U165" s="66"/>
      <c r="V165" s="66"/>
      <c r="W165" s="55"/>
      <c r="X165" s="55"/>
      <c r="Y165" s="55"/>
      <c r="Z165" s="55"/>
      <c r="AA165" s="55"/>
      <c r="AB165" s="55"/>
      <c r="AC165" s="63" t="s">
        <v>720</v>
      </c>
      <c r="AD165" s="63" t="s">
        <v>178</v>
      </c>
      <c r="AE165" s="63" t="s">
        <v>721</v>
      </c>
      <c r="AF165" s="55" t="s">
        <v>48</v>
      </c>
      <c r="AG165" s="93" t="s">
        <v>722</v>
      </c>
      <c r="AH165" s="67">
        <v>422611.3</v>
      </c>
      <c r="AI165" s="67">
        <v>417961.71</v>
      </c>
      <c r="AJ165" s="67">
        <v>135548.29</v>
      </c>
      <c r="AK165" s="67">
        <v>135548.24</v>
      </c>
      <c r="AL165" s="67">
        <v>174205.18</v>
      </c>
      <c r="AM165" s="67">
        <v>173219.36</v>
      </c>
      <c r="AN165" s="67">
        <v>0</v>
      </c>
      <c r="AO165" s="67">
        <v>0</v>
      </c>
      <c r="AP165" s="67">
        <v>112857.83</v>
      </c>
      <c r="AQ165" s="67">
        <v>109194.11</v>
      </c>
      <c r="AR165" s="67">
        <v>447776.88</v>
      </c>
      <c r="AS165" s="67">
        <v>145842.85</v>
      </c>
      <c r="AT165" s="67">
        <v>92809.15</v>
      </c>
      <c r="AU165" s="67">
        <v>0</v>
      </c>
      <c r="AV165" s="67">
        <v>209124.88</v>
      </c>
      <c r="AW165" s="67">
        <v>444592.55</v>
      </c>
      <c r="AX165" s="67">
        <v>136231.93</v>
      </c>
      <c r="AY165" s="67">
        <v>99554.17</v>
      </c>
      <c r="AZ165" s="67">
        <v>0</v>
      </c>
      <c r="BA165" s="67">
        <v>208806.45</v>
      </c>
      <c r="BB165" s="67">
        <v>438846.44</v>
      </c>
      <c r="BC165" s="67">
        <v>128119.19</v>
      </c>
      <c r="BD165" s="67">
        <v>102495.41</v>
      </c>
      <c r="BE165" s="67" t="s">
        <v>169</v>
      </c>
      <c r="BF165" s="67">
        <v>208231.84</v>
      </c>
      <c r="BG165" s="67">
        <v>438846.44</v>
      </c>
      <c r="BH165" s="67">
        <v>128119.19</v>
      </c>
      <c r="BI165" s="67">
        <v>102495.41</v>
      </c>
      <c r="BJ165" s="67">
        <v>0</v>
      </c>
      <c r="BK165" s="67">
        <v>208231.84</v>
      </c>
      <c r="BL165" s="67">
        <v>422611.3</v>
      </c>
      <c r="BM165" s="67">
        <v>417961.71</v>
      </c>
      <c r="BN165" s="67">
        <v>135548.29</v>
      </c>
      <c r="BO165" s="67">
        <v>135548.24</v>
      </c>
      <c r="BP165" s="67">
        <v>174205.18</v>
      </c>
      <c r="BQ165" s="67">
        <v>173219.36</v>
      </c>
      <c r="BR165" s="67">
        <v>0</v>
      </c>
      <c r="BS165" s="67">
        <v>0</v>
      </c>
      <c r="BT165" s="67">
        <v>112857.83</v>
      </c>
      <c r="BU165" s="67">
        <v>109194.11</v>
      </c>
      <c r="BV165" s="67">
        <v>447776.88</v>
      </c>
      <c r="BW165" s="67">
        <v>145842.85</v>
      </c>
      <c r="BX165" s="67">
        <v>92809.15</v>
      </c>
      <c r="BY165" s="67">
        <v>0</v>
      </c>
      <c r="BZ165" s="67">
        <v>209124.88</v>
      </c>
      <c r="CA165" s="67">
        <v>444592.55</v>
      </c>
      <c r="CB165" s="67">
        <v>136231.93</v>
      </c>
      <c r="CC165" s="67">
        <v>99554.17</v>
      </c>
      <c r="CD165" s="67">
        <v>0</v>
      </c>
      <c r="CE165" s="67">
        <v>208806.45</v>
      </c>
      <c r="CF165" s="67">
        <v>438846.44</v>
      </c>
      <c r="CG165" s="67">
        <v>128119.19</v>
      </c>
      <c r="CH165" s="67">
        <v>102495.41</v>
      </c>
      <c r="CI165" s="67">
        <v>0</v>
      </c>
      <c r="CJ165" s="67">
        <v>208231.84</v>
      </c>
      <c r="CK165" s="67">
        <v>438846.44</v>
      </c>
      <c r="CL165" s="67">
        <v>128119.19</v>
      </c>
      <c r="CM165" s="67">
        <v>102495.41</v>
      </c>
      <c r="CN165" s="67">
        <v>0</v>
      </c>
      <c r="CO165" s="67">
        <v>208231.84</v>
      </c>
      <c r="CP165" s="67">
        <v>422611.3</v>
      </c>
      <c r="CQ165" s="67">
        <v>135548.29</v>
      </c>
      <c r="CR165" s="67">
        <v>174205.18</v>
      </c>
      <c r="CS165" s="67">
        <v>0</v>
      </c>
      <c r="CT165" s="67">
        <v>112857.83</v>
      </c>
      <c r="CU165" s="67">
        <v>447776.88</v>
      </c>
      <c r="CV165" s="67">
        <v>145842.85</v>
      </c>
      <c r="CW165" s="67">
        <v>92809.15</v>
      </c>
      <c r="CX165" s="67">
        <v>0</v>
      </c>
      <c r="CY165" s="67">
        <v>209124.88</v>
      </c>
      <c r="CZ165" s="67">
        <v>444592.55</v>
      </c>
      <c r="DA165" s="67">
        <v>136231.93</v>
      </c>
      <c r="DB165" s="67">
        <v>99554.17</v>
      </c>
      <c r="DC165" s="67">
        <v>0</v>
      </c>
      <c r="DD165" s="67">
        <v>208806.45</v>
      </c>
      <c r="DE165" s="67">
        <v>422611.3</v>
      </c>
      <c r="DF165" s="67">
        <v>135548.29</v>
      </c>
      <c r="DG165" s="67">
        <v>174205.18</v>
      </c>
      <c r="DH165" s="67">
        <v>0</v>
      </c>
      <c r="DI165" s="67">
        <v>112857.83</v>
      </c>
      <c r="DJ165" s="67">
        <v>447776.88</v>
      </c>
      <c r="DK165" s="67">
        <v>145842.85</v>
      </c>
      <c r="DL165" s="67">
        <v>92809.15</v>
      </c>
      <c r="DM165" s="67">
        <v>0</v>
      </c>
      <c r="DN165" s="67">
        <v>209124.88</v>
      </c>
      <c r="DO165" s="67">
        <v>444592.55</v>
      </c>
      <c r="DP165" s="67">
        <v>136231.93</v>
      </c>
      <c r="DQ165" s="67">
        <v>99554.17</v>
      </c>
      <c r="DR165" s="67">
        <v>0</v>
      </c>
      <c r="DS165" s="67">
        <v>208806.45</v>
      </c>
      <c r="DT165" s="68" t="s">
        <v>181</v>
      </c>
    </row>
    <row r="166" spans="1:124" ht="322.5" customHeight="1" x14ac:dyDescent="0.2">
      <c r="A166" s="63" t="s">
        <v>723</v>
      </c>
      <c r="B166" s="64" t="s">
        <v>724</v>
      </c>
      <c r="C166" s="63" t="s">
        <v>725</v>
      </c>
      <c r="D166" s="63" t="s">
        <v>726</v>
      </c>
      <c r="E166" s="63" t="s">
        <v>727</v>
      </c>
      <c r="F166" s="55"/>
      <c r="G166" s="55"/>
      <c r="H166" s="55"/>
      <c r="I166" s="55"/>
      <c r="J166" s="63" t="s">
        <v>728</v>
      </c>
      <c r="K166" s="63" t="s">
        <v>186</v>
      </c>
      <c r="L166" s="63" t="s">
        <v>633</v>
      </c>
      <c r="M166" s="65"/>
      <c r="N166" s="65"/>
      <c r="O166" s="65"/>
      <c r="P166" s="65"/>
      <c r="Q166" s="66"/>
      <c r="R166" s="66"/>
      <c r="S166" s="66"/>
      <c r="T166" s="66"/>
      <c r="U166" s="66"/>
      <c r="V166" s="66"/>
      <c r="W166" s="55"/>
      <c r="X166" s="55"/>
      <c r="Y166" s="55"/>
      <c r="Z166" s="63" t="s">
        <v>729</v>
      </c>
      <c r="AA166" s="63" t="s">
        <v>178</v>
      </c>
      <c r="AB166" s="63" t="s">
        <v>730</v>
      </c>
      <c r="AC166" s="63" t="s">
        <v>731</v>
      </c>
      <c r="AD166" s="121" t="s">
        <v>732</v>
      </c>
      <c r="AE166" s="63" t="s">
        <v>733</v>
      </c>
      <c r="AF166" s="55"/>
      <c r="AG166" s="93" t="s">
        <v>734</v>
      </c>
      <c r="AH166" s="67">
        <v>1847</v>
      </c>
      <c r="AI166" s="67">
        <v>0</v>
      </c>
      <c r="AJ166" s="67"/>
      <c r="AK166" s="67"/>
      <c r="AL166" s="67">
        <v>1847</v>
      </c>
      <c r="AM166" s="67">
        <v>0</v>
      </c>
      <c r="AN166" s="67"/>
      <c r="AO166" s="67"/>
      <c r="AP166" s="67"/>
      <c r="AQ166" s="67"/>
      <c r="AR166" s="67">
        <v>0</v>
      </c>
      <c r="AS166" s="67"/>
      <c r="AT166" s="67">
        <v>0</v>
      </c>
      <c r="AU166" s="67"/>
      <c r="AV166" s="67"/>
      <c r="AW166" s="67">
        <v>0</v>
      </c>
      <c r="AX166" s="67"/>
      <c r="AY166" s="67">
        <v>0</v>
      </c>
      <c r="AZ166" s="67"/>
      <c r="BA166" s="67"/>
      <c r="BB166" s="67">
        <v>0</v>
      </c>
      <c r="BC166" s="67"/>
      <c r="BD166" s="67">
        <v>0</v>
      </c>
      <c r="BE166" s="67"/>
      <c r="BF166" s="67"/>
      <c r="BG166" s="67">
        <v>0</v>
      </c>
      <c r="BH166" s="67"/>
      <c r="BI166" s="67">
        <v>0</v>
      </c>
      <c r="BJ166" s="67"/>
      <c r="BK166" s="67"/>
      <c r="BL166" s="67">
        <v>1847</v>
      </c>
      <c r="BM166" s="67">
        <v>0</v>
      </c>
      <c r="BN166" s="67"/>
      <c r="BO166" s="67"/>
      <c r="BP166" s="67">
        <v>1847</v>
      </c>
      <c r="BQ166" s="67">
        <v>0</v>
      </c>
      <c r="BR166" s="67"/>
      <c r="BS166" s="67"/>
      <c r="BT166" s="67"/>
      <c r="BU166" s="67"/>
      <c r="BV166" s="67">
        <v>0</v>
      </c>
      <c r="BW166" s="67"/>
      <c r="BX166" s="67">
        <v>0</v>
      </c>
      <c r="BY166" s="67"/>
      <c r="BZ166" s="67"/>
      <c r="CA166" s="67">
        <v>0</v>
      </c>
      <c r="CB166" s="67"/>
      <c r="CC166" s="67">
        <v>0</v>
      </c>
      <c r="CD166" s="67"/>
      <c r="CE166" s="67"/>
      <c r="CF166" s="67">
        <v>0</v>
      </c>
      <c r="CG166" s="67"/>
      <c r="CH166" s="67">
        <v>0</v>
      </c>
      <c r="CI166" s="67"/>
      <c r="CJ166" s="67"/>
      <c r="CK166" s="67">
        <v>0</v>
      </c>
      <c r="CL166" s="67"/>
      <c r="CM166" s="67">
        <v>0</v>
      </c>
      <c r="CN166" s="67"/>
      <c r="CO166" s="67"/>
      <c r="CP166" s="67">
        <v>1847</v>
      </c>
      <c r="CQ166" s="67"/>
      <c r="CR166" s="67">
        <v>1847</v>
      </c>
      <c r="CS166" s="67"/>
      <c r="CT166" s="67"/>
      <c r="CU166" s="67">
        <v>0</v>
      </c>
      <c r="CV166" s="67"/>
      <c r="CW166" s="67">
        <v>0</v>
      </c>
      <c r="CX166" s="67"/>
      <c r="CY166" s="67"/>
      <c r="CZ166" s="67">
        <v>0</v>
      </c>
      <c r="DA166" s="67"/>
      <c r="DB166" s="67">
        <v>0</v>
      </c>
      <c r="DC166" s="67"/>
      <c r="DD166" s="67"/>
      <c r="DE166" s="67">
        <v>1847</v>
      </c>
      <c r="DF166" s="67"/>
      <c r="DG166" s="67">
        <v>1847</v>
      </c>
      <c r="DH166" s="67"/>
      <c r="DI166" s="67"/>
      <c r="DJ166" s="67">
        <v>0</v>
      </c>
      <c r="DK166" s="67"/>
      <c r="DL166" s="67">
        <v>0</v>
      </c>
      <c r="DM166" s="67"/>
      <c r="DN166" s="67"/>
      <c r="DO166" s="67">
        <v>0</v>
      </c>
      <c r="DP166" s="67"/>
      <c r="DQ166" s="67">
        <v>0</v>
      </c>
      <c r="DR166" s="67"/>
      <c r="DS166" s="67"/>
      <c r="DT166" s="68" t="s">
        <v>181</v>
      </c>
    </row>
    <row r="167" spans="1:124" ht="134.25" customHeight="1" x14ac:dyDescent="0.2">
      <c r="A167" s="63" t="s">
        <v>735</v>
      </c>
      <c r="B167" s="64" t="s">
        <v>736</v>
      </c>
      <c r="C167" s="55"/>
      <c r="D167" s="55"/>
      <c r="E167" s="55"/>
      <c r="F167" s="55"/>
      <c r="G167" s="55"/>
      <c r="H167" s="55"/>
      <c r="I167" s="55"/>
      <c r="J167" s="55"/>
      <c r="K167" s="55"/>
      <c r="L167" s="55"/>
      <c r="M167" s="65"/>
      <c r="N167" s="65"/>
      <c r="O167" s="65"/>
      <c r="P167" s="65"/>
      <c r="Q167" s="66"/>
      <c r="R167" s="66"/>
      <c r="S167" s="66"/>
      <c r="T167" s="66"/>
      <c r="U167" s="66"/>
      <c r="V167" s="66"/>
      <c r="W167" s="55"/>
      <c r="X167" s="55"/>
      <c r="Y167" s="55"/>
      <c r="Z167" s="55"/>
      <c r="AA167" s="55"/>
      <c r="AB167" s="55"/>
      <c r="AC167" s="55"/>
      <c r="AD167" s="55"/>
      <c r="AE167" s="55"/>
      <c r="AF167" s="55"/>
      <c r="AG167" s="55"/>
      <c r="AH167" s="67">
        <v>36255.83</v>
      </c>
      <c r="AI167" s="67">
        <v>26635.82</v>
      </c>
      <c r="AJ167" s="67">
        <v>0</v>
      </c>
      <c r="AK167" s="67">
        <v>0</v>
      </c>
      <c r="AL167" s="67">
        <v>0</v>
      </c>
      <c r="AM167" s="67">
        <v>0</v>
      </c>
      <c r="AN167" s="67">
        <v>0</v>
      </c>
      <c r="AO167" s="67">
        <v>0</v>
      </c>
      <c r="AP167" s="67">
        <v>36255.83</v>
      </c>
      <c r="AQ167" s="67">
        <v>26635.82</v>
      </c>
      <c r="AR167" s="67">
        <v>44265.3</v>
      </c>
      <c r="AS167" s="67">
        <v>0</v>
      </c>
      <c r="AT167" s="67">
        <v>0</v>
      </c>
      <c r="AU167" s="67">
        <v>3000</v>
      </c>
      <c r="AV167" s="67">
        <v>41265.300000000003</v>
      </c>
      <c r="AW167" s="67">
        <v>36943.839999999997</v>
      </c>
      <c r="AX167" s="67">
        <v>0</v>
      </c>
      <c r="AY167" s="67">
        <v>0</v>
      </c>
      <c r="AZ167" s="67">
        <v>0</v>
      </c>
      <c r="BA167" s="67">
        <v>36943.839999999997</v>
      </c>
      <c r="BB167" s="67">
        <v>36943.839999999997</v>
      </c>
      <c r="BC167" s="67">
        <v>0</v>
      </c>
      <c r="BD167" s="67">
        <v>0</v>
      </c>
      <c r="BE167" s="67" t="s">
        <v>169</v>
      </c>
      <c r="BF167" s="67">
        <v>36943.839999999997</v>
      </c>
      <c r="BG167" s="67">
        <v>36943.839999999997</v>
      </c>
      <c r="BH167" s="67">
        <v>0</v>
      </c>
      <c r="BI167" s="67">
        <v>0</v>
      </c>
      <c r="BJ167" s="67">
        <v>0</v>
      </c>
      <c r="BK167" s="67">
        <v>36943.839999999997</v>
      </c>
      <c r="BL167" s="67">
        <v>36255.83</v>
      </c>
      <c r="BM167" s="67">
        <v>26635.82</v>
      </c>
      <c r="BN167" s="67">
        <v>0</v>
      </c>
      <c r="BO167" s="67">
        <v>0</v>
      </c>
      <c r="BP167" s="67">
        <v>0</v>
      </c>
      <c r="BQ167" s="67">
        <v>0</v>
      </c>
      <c r="BR167" s="67">
        <v>0</v>
      </c>
      <c r="BS167" s="67">
        <v>0</v>
      </c>
      <c r="BT167" s="67">
        <v>36255.83</v>
      </c>
      <c r="BU167" s="67">
        <v>26635.82</v>
      </c>
      <c r="BV167" s="67">
        <v>44265.3</v>
      </c>
      <c r="BW167" s="67">
        <v>0</v>
      </c>
      <c r="BX167" s="67">
        <v>0</v>
      </c>
      <c r="BY167" s="67">
        <v>3000</v>
      </c>
      <c r="BZ167" s="67">
        <v>41265.300000000003</v>
      </c>
      <c r="CA167" s="67">
        <v>36943.839999999997</v>
      </c>
      <c r="CB167" s="67">
        <v>0</v>
      </c>
      <c r="CC167" s="67">
        <v>0</v>
      </c>
      <c r="CD167" s="67">
        <v>0</v>
      </c>
      <c r="CE167" s="67">
        <v>36943.839999999997</v>
      </c>
      <c r="CF167" s="67">
        <v>36943.839999999997</v>
      </c>
      <c r="CG167" s="67">
        <v>0</v>
      </c>
      <c r="CH167" s="67">
        <v>0</v>
      </c>
      <c r="CI167" s="67">
        <v>0</v>
      </c>
      <c r="CJ167" s="67">
        <v>36943.839999999997</v>
      </c>
      <c r="CK167" s="67">
        <v>36943.839999999997</v>
      </c>
      <c r="CL167" s="67">
        <v>0</v>
      </c>
      <c r="CM167" s="67">
        <v>0</v>
      </c>
      <c r="CN167" s="67">
        <v>0</v>
      </c>
      <c r="CO167" s="67">
        <v>36943.839999999997</v>
      </c>
      <c r="CP167" s="67">
        <v>36255.83</v>
      </c>
      <c r="CQ167" s="67">
        <v>0</v>
      </c>
      <c r="CR167" s="67">
        <v>0</v>
      </c>
      <c r="CS167" s="67">
        <v>0</v>
      </c>
      <c r="CT167" s="67">
        <v>36255.83</v>
      </c>
      <c r="CU167" s="67">
        <v>44265.3</v>
      </c>
      <c r="CV167" s="67">
        <v>0</v>
      </c>
      <c r="CW167" s="67">
        <v>0</v>
      </c>
      <c r="CX167" s="67">
        <v>3000</v>
      </c>
      <c r="CY167" s="67">
        <v>41265.300000000003</v>
      </c>
      <c r="CZ167" s="67">
        <v>36943.839999999997</v>
      </c>
      <c r="DA167" s="67">
        <v>0</v>
      </c>
      <c r="DB167" s="67">
        <v>0</v>
      </c>
      <c r="DC167" s="67">
        <v>0</v>
      </c>
      <c r="DD167" s="67">
        <v>36943.839999999997</v>
      </c>
      <c r="DE167" s="67">
        <v>36255.83</v>
      </c>
      <c r="DF167" s="67">
        <v>0</v>
      </c>
      <c r="DG167" s="67">
        <v>0</v>
      </c>
      <c r="DH167" s="67">
        <v>0</v>
      </c>
      <c r="DI167" s="67">
        <v>36255.83</v>
      </c>
      <c r="DJ167" s="67">
        <v>44265.3</v>
      </c>
      <c r="DK167" s="67">
        <v>0</v>
      </c>
      <c r="DL167" s="67">
        <v>0</v>
      </c>
      <c r="DM167" s="67">
        <v>3000</v>
      </c>
      <c r="DN167" s="67">
        <v>41265.300000000003</v>
      </c>
      <c r="DO167" s="67">
        <v>36943.839999999997</v>
      </c>
      <c r="DP167" s="67">
        <v>0</v>
      </c>
      <c r="DQ167" s="67">
        <v>0</v>
      </c>
      <c r="DR167" s="67">
        <v>0</v>
      </c>
      <c r="DS167" s="67">
        <v>36943.839999999997</v>
      </c>
      <c r="DT167" s="68"/>
    </row>
    <row r="168" spans="1:124" ht="101.25" customHeight="1" x14ac:dyDescent="0.2">
      <c r="A168" s="63" t="s">
        <v>737</v>
      </c>
      <c r="B168" s="64" t="s">
        <v>738</v>
      </c>
      <c r="C168" s="55"/>
      <c r="D168" s="55"/>
      <c r="E168" s="55"/>
      <c r="F168" s="55"/>
      <c r="G168" s="55"/>
      <c r="H168" s="55"/>
      <c r="I168" s="55"/>
      <c r="J168" s="55"/>
      <c r="K168" s="55"/>
      <c r="L168" s="55"/>
      <c r="M168" s="65"/>
      <c r="N168" s="65"/>
      <c r="O168" s="65"/>
      <c r="P168" s="65"/>
      <c r="Q168" s="66"/>
      <c r="R168" s="66"/>
      <c r="S168" s="66"/>
      <c r="T168" s="66"/>
      <c r="U168" s="66"/>
      <c r="V168" s="66"/>
      <c r="W168" s="55"/>
      <c r="X168" s="55"/>
      <c r="Y168" s="55"/>
      <c r="Z168" s="55"/>
      <c r="AA168" s="55"/>
      <c r="AB168" s="55"/>
      <c r="AC168" s="55"/>
      <c r="AD168" s="55"/>
      <c r="AE168" s="55"/>
      <c r="AF168" s="55"/>
      <c r="AG168" s="55"/>
      <c r="AH168" s="67">
        <v>720</v>
      </c>
      <c r="AI168" s="67">
        <v>720</v>
      </c>
      <c r="AJ168" s="67">
        <v>0</v>
      </c>
      <c r="AK168" s="67">
        <v>0</v>
      </c>
      <c r="AL168" s="67">
        <v>0</v>
      </c>
      <c r="AM168" s="67">
        <v>0</v>
      </c>
      <c r="AN168" s="67">
        <v>0</v>
      </c>
      <c r="AO168" s="67">
        <v>0</v>
      </c>
      <c r="AP168" s="67">
        <v>720</v>
      </c>
      <c r="AQ168" s="67">
        <v>720</v>
      </c>
      <c r="AR168" s="67">
        <v>720</v>
      </c>
      <c r="AS168" s="67">
        <v>0</v>
      </c>
      <c r="AT168" s="67">
        <v>0</v>
      </c>
      <c r="AU168" s="67">
        <v>0</v>
      </c>
      <c r="AV168" s="67">
        <v>720</v>
      </c>
      <c r="AW168" s="67">
        <v>720</v>
      </c>
      <c r="AX168" s="67">
        <v>0</v>
      </c>
      <c r="AY168" s="67">
        <v>0</v>
      </c>
      <c r="AZ168" s="67">
        <v>0</v>
      </c>
      <c r="BA168" s="67">
        <v>720</v>
      </c>
      <c r="BB168" s="67">
        <v>720</v>
      </c>
      <c r="BC168" s="67">
        <v>0</v>
      </c>
      <c r="BD168" s="67">
        <v>0</v>
      </c>
      <c r="BE168" s="67" t="s">
        <v>169</v>
      </c>
      <c r="BF168" s="67">
        <v>720</v>
      </c>
      <c r="BG168" s="67">
        <v>720</v>
      </c>
      <c r="BH168" s="67">
        <v>0</v>
      </c>
      <c r="BI168" s="67">
        <v>0</v>
      </c>
      <c r="BJ168" s="67">
        <v>0</v>
      </c>
      <c r="BK168" s="67">
        <v>720</v>
      </c>
      <c r="BL168" s="67">
        <v>720</v>
      </c>
      <c r="BM168" s="67">
        <v>720</v>
      </c>
      <c r="BN168" s="67">
        <v>0</v>
      </c>
      <c r="BO168" s="67">
        <v>0</v>
      </c>
      <c r="BP168" s="67">
        <v>0</v>
      </c>
      <c r="BQ168" s="67">
        <v>0</v>
      </c>
      <c r="BR168" s="67">
        <v>0</v>
      </c>
      <c r="BS168" s="67">
        <v>0</v>
      </c>
      <c r="BT168" s="67">
        <v>720</v>
      </c>
      <c r="BU168" s="67">
        <v>720</v>
      </c>
      <c r="BV168" s="67">
        <v>720</v>
      </c>
      <c r="BW168" s="67">
        <v>0</v>
      </c>
      <c r="BX168" s="67">
        <v>0</v>
      </c>
      <c r="BY168" s="67">
        <v>0</v>
      </c>
      <c r="BZ168" s="67">
        <v>720</v>
      </c>
      <c r="CA168" s="67">
        <v>720</v>
      </c>
      <c r="CB168" s="67">
        <v>0</v>
      </c>
      <c r="CC168" s="67">
        <v>0</v>
      </c>
      <c r="CD168" s="67">
        <v>0</v>
      </c>
      <c r="CE168" s="67">
        <v>720</v>
      </c>
      <c r="CF168" s="67">
        <v>720</v>
      </c>
      <c r="CG168" s="67">
        <v>0</v>
      </c>
      <c r="CH168" s="67">
        <v>0</v>
      </c>
      <c r="CI168" s="67">
        <v>0</v>
      </c>
      <c r="CJ168" s="67">
        <v>720</v>
      </c>
      <c r="CK168" s="67">
        <v>720</v>
      </c>
      <c r="CL168" s="67">
        <v>0</v>
      </c>
      <c r="CM168" s="67">
        <v>0</v>
      </c>
      <c r="CN168" s="67">
        <v>0</v>
      </c>
      <c r="CO168" s="67">
        <v>720</v>
      </c>
      <c r="CP168" s="67">
        <v>720</v>
      </c>
      <c r="CQ168" s="67">
        <v>0</v>
      </c>
      <c r="CR168" s="67">
        <v>0</v>
      </c>
      <c r="CS168" s="67">
        <v>0</v>
      </c>
      <c r="CT168" s="67">
        <v>720</v>
      </c>
      <c r="CU168" s="67">
        <v>720</v>
      </c>
      <c r="CV168" s="67">
        <v>0</v>
      </c>
      <c r="CW168" s="67">
        <v>0</v>
      </c>
      <c r="CX168" s="67">
        <v>0</v>
      </c>
      <c r="CY168" s="67">
        <v>720</v>
      </c>
      <c r="CZ168" s="67">
        <v>720</v>
      </c>
      <c r="DA168" s="67">
        <v>0</v>
      </c>
      <c r="DB168" s="67">
        <v>0</v>
      </c>
      <c r="DC168" s="67">
        <v>0</v>
      </c>
      <c r="DD168" s="67">
        <v>720</v>
      </c>
      <c r="DE168" s="67">
        <v>720</v>
      </c>
      <c r="DF168" s="67">
        <v>0</v>
      </c>
      <c r="DG168" s="67">
        <v>0</v>
      </c>
      <c r="DH168" s="67">
        <v>0</v>
      </c>
      <c r="DI168" s="67">
        <v>720</v>
      </c>
      <c r="DJ168" s="67">
        <v>720</v>
      </c>
      <c r="DK168" s="67">
        <v>0</v>
      </c>
      <c r="DL168" s="67">
        <v>0</v>
      </c>
      <c r="DM168" s="67">
        <v>0</v>
      </c>
      <c r="DN168" s="67">
        <v>720</v>
      </c>
      <c r="DO168" s="67">
        <v>720</v>
      </c>
      <c r="DP168" s="67">
        <v>0</v>
      </c>
      <c r="DQ168" s="67">
        <v>0</v>
      </c>
      <c r="DR168" s="67">
        <v>0</v>
      </c>
      <c r="DS168" s="67">
        <v>720</v>
      </c>
      <c r="DT168" s="68"/>
    </row>
    <row r="169" spans="1:124" ht="198.75" customHeight="1" x14ac:dyDescent="0.2">
      <c r="A169" s="69" t="s">
        <v>739</v>
      </c>
      <c r="B169" s="70" t="s">
        <v>740</v>
      </c>
      <c r="C169" s="63" t="s">
        <v>174</v>
      </c>
      <c r="D169" s="63" t="s">
        <v>741</v>
      </c>
      <c r="E169" s="63" t="s">
        <v>176</v>
      </c>
      <c r="F169" s="29"/>
      <c r="G169" s="29"/>
      <c r="H169" s="29"/>
      <c r="I169" s="29"/>
      <c r="J169" s="29"/>
      <c r="K169" s="29"/>
      <c r="L169" s="29"/>
      <c r="M169" s="45"/>
      <c r="N169" s="45"/>
      <c r="O169" s="45"/>
      <c r="P169" s="45"/>
      <c r="Q169" s="48"/>
      <c r="R169" s="48"/>
      <c r="S169" s="48"/>
      <c r="T169" s="48"/>
      <c r="U169" s="48"/>
      <c r="V169" s="48"/>
      <c r="W169" s="29"/>
      <c r="X169" s="29"/>
      <c r="Y169" s="29"/>
      <c r="Z169" s="29"/>
      <c r="AA169" s="29"/>
      <c r="AB169" s="29"/>
      <c r="AC169" s="63" t="s">
        <v>742</v>
      </c>
      <c r="AD169" s="63" t="s">
        <v>178</v>
      </c>
      <c r="AE169" s="63" t="s">
        <v>743</v>
      </c>
      <c r="AF169" s="29" t="s">
        <v>66</v>
      </c>
      <c r="AG169" s="77" t="s">
        <v>388</v>
      </c>
      <c r="AH169" s="71">
        <v>720</v>
      </c>
      <c r="AI169" s="71">
        <v>720</v>
      </c>
      <c r="AJ169" s="71"/>
      <c r="AK169" s="71"/>
      <c r="AL169" s="71"/>
      <c r="AM169" s="71"/>
      <c r="AN169" s="71"/>
      <c r="AO169" s="71"/>
      <c r="AP169" s="71">
        <v>720</v>
      </c>
      <c r="AQ169" s="71">
        <v>720</v>
      </c>
      <c r="AR169" s="71">
        <v>720</v>
      </c>
      <c r="AS169" s="71"/>
      <c r="AT169" s="71"/>
      <c r="AU169" s="71"/>
      <c r="AV169" s="71">
        <v>720</v>
      </c>
      <c r="AW169" s="71">
        <v>720</v>
      </c>
      <c r="AX169" s="71"/>
      <c r="AY169" s="71"/>
      <c r="AZ169" s="71"/>
      <c r="BA169" s="71">
        <v>720</v>
      </c>
      <c r="BB169" s="71">
        <v>720</v>
      </c>
      <c r="BC169" s="71"/>
      <c r="BD169" s="71"/>
      <c r="BE169" s="71"/>
      <c r="BF169" s="71">
        <v>720</v>
      </c>
      <c r="BG169" s="71">
        <v>720</v>
      </c>
      <c r="BH169" s="71"/>
      <c r="BI169" s="71"/>
      <c r="BJ169" s="71"/>
      <c r="BK169" s="71">
        <v>720</v>
      </c>
      <c r="BL169" s="71">
        <v>720</v>
      </c>
      <c r="BM169" s="71">
        <v>720</v>
      </c>
      <c r="BN169" s="71"/>
      <c r="BO169" s="71"/>
      <c r="BP169" s="71"/>
      <c r="BQ169" s="71"/>
      <c r="BR169" s="71"/>
      <c r="BS169" s="71"/>
      <c r="BT169" s="71">
        <v>720</v>
      </c>
      <c r="BU169" s="71">
        <v>720</v>
      </c>
      <c r="BV169" s="71">
        <v>720</v>
      </c>
      <c r="BW169" s="71"/>
      <c r="BX169" s="71"/>
      <c r="BY169" s="71"/>
      <c r="BZ169" s="71">
        <v>720</v>
      </c>
      <c r="CA169" s="71">
        <v>720</v>
      </c>
      <c r="CB169" s="71"/>
      <c r="CC169" s="71"/>
      <c r="CD169" s="71"/>
      <c r="CE169" s="71">
        <v>720</v>
      </c>
      <c r="CF169" s="71">
        <v>720</v>
      </c>
      <c r="CG169" s="71"/>
      <c r="CH169" s="71"/>
      <c r="CI169" s="71"/>
      <c r="CJ169" s="71">
        <v>720</v>
      </c>
      <c r="CK169" s="71">
        <v>720</v>
      </c>
      <c r="CL169" s="71"/>
      <c r="CM169" s="71"/>
      <c r="CN169" s="71"/>
      <c r="CO169" s="71">
        <v>720</v>
      </c>
      <c r="CP169" s="71">
        <v>720</v>
      </c>
      <c r="CQ169" s="71"/>
      <c r="CR169" s="71"/>
      <c r="CS169" s="71"/>
      <c r="CT169" s="71">
        <v>720</v>
      </c>
      <c r="CU169" s="71">
        <v>720</v>
      </c>
      <c r="CV169" s="71"/>
      <c r="CW169" s="71"/>
      <c r="CX169" s="71"/>
      <c r="CY169" s="71">
        <v>720</v>
      </c>
      <c r="CZ169" s="71">
        <v>720</v>
      </c>
      <c r="DA169" s="71"/>
      <c r="DB169" s="71"/>
      <c r="DC169" s="71"/>
      <c r="DD169" s="71">
        <v>720</v>
      </c>
      <c r="DE169" s="71">
        <v>720</v>
      </c>
      <c r="DF169" s="71"/>
      <c r="DG169" s="71"/>
      <c r="DH169" s="71"/>
      <c r="DI169" s="71">
        <v>720</v>
      </c>
      <c r="DJ169" s="71">
        <v>720</v>
      </c>
      <c r="DK169" s="71"/>
      <c r="DL169" s="71"/>
      <c r="DM169" s="71"/>
      <c r="DN169" s="71">
        <v>720</v>
      </c>
      <c r="DO169" s="71">
        <v>720</v>
      </c>
      <c r="DP169" s="71"/>
      <c r="DQ169" s="71"/>
      <c r="DR169" s="71"/>
      <c r="DS169" s="71">
        <v>720</v>
      </c>
      <c r="DT169" s="72" t="s">
        <v>181</v>
      </c>
    </row>
    <row r="170" spans="1:124" ht="144" customHeight="1" x14ac:dyDescent="0.2">
      <c r="A170" s="69"/>
      <c r="B170" s="70"/>
      <c r="C170" s="69" t="s">
        <v>586</v>
      </c>
      <c r="D170" s="69" t="s">
        <v>587</v>
      </c>
      <c r="E170" s="69" t="s">
        <v>588</v>
      </c>
      <c r="F170" s="29"/>
      <c r="G170" s="29"/>
      <c r="H170" s="29"/>
      <c r="I170" s="29"/>
      <c r="J170" s="29"/>
      <c r="K170" s="29"/>
      <c r="L170" s="29"/>
      <c r="M170" s="45"/>
      <c r="N170" s="45"/>
      <c r="O170" s="45"/>
      <c r="P170" s="45"/>
      <c r="Q170" s="48"/>
      <c r="R170" s="48"/>
      <c r="S170" s="48"/>
      <c r="T170" s="48"/>
      <c r="U170" s="48"/>
      <c r="V170" s="48"/>
      <c r="W170" s="29"/>
      <c r="X170" s="29"/>
      <c r="Y170" s="29"/>
      <c r="Z170" s="29"/>
      <c r="AA170" s="29"/>
      <c r="AB170" s="29"/>
      <c r="AC170" s="73" t="s">
        <v>744</v>
      </c>
      <c r="AD170" s="74" t="s">
        <v>307</v>
      </c>
      <c r="AE170" s="74" t="s">
        <v>393</v>
      </c>
      <c r="AF170" s="29"/>
      <c r="AG170" s="77"/>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c r="DA170" s="71"/>
      <c r="DB170" s="71"/>
      <c r="DC170" s="71"/>
      <c r="DD170" s="71"/>
      <c r="DE170" s="71"/>
      <c r="DF170" s="71"/>
      <c r="DG170" s="71"/>
      <c r="DH170" s="71"/>
      <c r="DI170" s="71"/>
      <c r="DJ170" s="71"/>
      <c r="DK170" s="71"/>
      <c r="DL170" s="71"/>
      <c r="DM170" s="71"/>
      <c r="DN170" s="71"/>
      <c r="DO170" s="71"/>
      <c r="DP170" s="71"/>
      <c r="DQ170" s="71"/>
      <c r="DR170" s="71"/>
      <c r="DS170" s="71"/>
      <c r="DT170" s="72"/>
    </row>
    <row r="171" spans="1:124" ht="13.5" customHeight="1" x14ac:dyDescent="0.2">
      <c r="A171" s="69"/>
      <c r="B171" s="70"/>
      <c r="C171" s="69"/>
      <c r="D171" s="69"/>
      <c r="E171" s="69"/>
      <c r="F171" s="29"/>
      <c r="G171" s="29"/>
      <c r="H171" s="29"/>
      <c r="I171" s="29"/>
      <c r="J171" s="29"/>
      <c r="K171" s="29"/>
      <c r="L171" s="29"/>
      <c r="M171" s="45"/>
      <c r="N171" s="45"/>
      <c r="O171" s="45"/>
      <c r="P171" s="45"/>
      <c r="Q171" s="48"/>
      <c r="R171" s="48"/>
      <c r="S171" s="48"/>
      <c r="T171" s="48"/>
      <c r="U171" s="48"/>
      <c r="V171" s="48"/>
      <c r="W171" s="29"/>
      <c r="X171" s="29"/>
      <c r="Y171" s="29"/>
      <c r="Z171" s="29"/>
      <c r="AA171" s="29"/>
      <c r="AB171" s="29"/>
      <c r="AC171" s="75"/>
      <c r="AD171" s="76"/>
      <c r="AE171" s="76"/>
      <c r="AF171" s="29"/>
      <c r="AG171" s="77"/>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c r="DA171" s="71"/>
      <c r="DB171" s="71"/>
      <c r="DC171" s="71"/>
      <c r="DD171" s="71"/>
      <c r="DE171" s="71"/>
      <c r="DF171" s="71"/>
      <c r="DG171" s="71"/>
      <c r="DH171" s="71"/>
      <c r="DI171" s="71"/>
      <c r="DJ171" s="71"/>
      <c r="DK171" s="71"/>
      <c r="DL171" s="71"/>
      <c r="DM171" s="71"/>
      <c r="DN171" s="71"/>
      <c r="DO171" s="71"/>
      <c r="DP171" s="71"/>
      <c r="DQ171" s="71"/>
      <c r="DR171" s="71"/>
      <c r="DS171" s="71"/>
      <c r="DT171" s="72"/>
    </row>
    <row r="172" spans="1:124" ht="64.5" customHeight="1" x14ac:dyDescent="0.2">
      <c r="A172" s="69"/>
      <c r="B172" s="70"/>
      <c r="C172" s="69"/>
      <c r="D172" s="69"/>
      <c r="E172" s="69"/>
      <c r="F172" s="29"/>
      <c r="G172" s="29"/>
      <c r="H172" s="29"/>
      <c r="I172" s="29"/>
      <c r="J172" s="29"/>
      <c r="K172" s="29"/>
      <c r="L172" s="29"/>
      <c r="M172" s="45"/>
      <c r="N172" s="45"/>
      <c r="O172" s="45"/>
      <c r="P172" s="45"/>
      <c r="Q172" s="48"/>
      <c r="R172" s="48"/>
      <c r="S172" s="48"/>
      <c r="T172" s="48"/>
      <c r="U172" s="48"/>
      <c r="V172" s="48"/>
      <c r="W172" s="29"/>
      <c r="X172" s="29"/>
      <c r="Y172" s="29"/>
      <c r="Z172" s="29"/>
      <c r="AA172" s="29"/>
      <c r="AB172" s="29"/>
      <c r="AC172" s="63" t="s">
        <v>226</v>
      </c>
      <c r="AD172" s="63" t="s">
        <v>745</v>
      </c>
      <c r="AE172" s="63" t="s">
        <v>228</v>
      </c>
      <c r="AF172" s="29"/>
      <c r="AG172" s="77"/>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c r="DA172" s="71"/>
      <c r="DB172" s="71"/>
      <c r="DC172" s="71"/>
      <c r="DD172" s="71"/>
      <c r="DE172" s="71"/>
      <c r="DF172" s="71"/>
      <c r="DG172" s="71"/>
      <c r="DH172" s="71"/>
      <c r="DI172" s="71"/>
      <c r="DJ172" s="71"/>
      <c r="DK172" s="71"/>
      <c r="DL172" s="71"/>
      <c r="DM172" s="71"/>
      <c r="DN172" s="71"/>
      <c r="DO172" s="71"/>
      <c r="DP172" s="71"/>
      <c r="DQ172" s="71"/>
      <c r="DR172" s="71"/>
      <c r="DS172" s="71"/>
      <c r="DT172" s="72"/>
    </row>
    <row r="173" spans="1:124" ht="129" customHeight="1" x14ac:dyDescent="0.2">
      <c r="A173" s="63" t="s">
        <v>746</v>
      </c>
      <c r="B173" s="64" t="s">
        <v>747</v>
      </c>
      <c r="C173" s="55"/>
      <c r="D173" s="55"/>
      <c r="E173" s="55"/>
      <c r="F173" s="55"/>
      <c r="G173" s="55"/>
      <c r="H173" s="55"/>
      <c r="I173" s="55"/>
      <c r="J173" s="55"/>
      <c r="K173" s="55"/>
      <c r="L173" s="55"/>
      <c r="M173" s="65"/>
      <c r="N173" s="65"/>
      <c r="O173" s="65"/>
      <c r="P173" s="65"/>
      <c r="Q173" s="66"/>
      <c r="R173" s="66"/>
      <c r="S173" s="66"/>
      <c r="T173" s="66"/>
      <c r="U173" s="66"/>
      <c r="V173" s="66"/>
      <c r="W173" s="55"/>
      <c r="X173" s="55"/>
      <c r="Y173" s="55"/>
      <c r="Z173" s="55"/>
      <c r="AA173" s="55"/>
      <c r="AB173" s="55"/>
      <c r="AC173" s="55"/>
      <c r="AD173" s="55"/>
      <c r="AE173" s="55"/>
      <c r="AF173" s="55" t="s">
        <v>66</v>
      </c>
      <c r="AG173" s="55"/>
      <c r="AH173" s="67">
        <v>17887.490000000002</v>
      </c>
      <c r="AI173" s="67">
        <v>17638.43</v>
      </c>
      <c r="AJ173" s="67">
        <v>0</v>
      </c>
      <c r="AK173" s="67">
        <v>0</v>
      </c>
      <c r="AL173" s="67">
        <v>0</v>
      </c>
      <c r="AM173" s="67">
        <v>0</v>
      </c>
      <c r="AN173" s="67">
        <v>0</v>
      </c>
      <c r="AO173" s="67">
        <v>0</v>
      </c>
      <c r="AP173" s="67">
        <v>17887.490000000002</v>
      </c>
      <c r="AQ173" s="67">
        <v>17638.43</v>
      </c>
      <c r="AR173" s="67">
        <v>22588.7</v>
      </c>
      <c r="AS173" s="67">
        <v>0</v>
      </c>
      <c r="AT173" s="67">
        <v>0</v>
      </c>
      <c r="AU173" s="67">
        <v>2000</v>
      </c>
      <c r="AV173" s="67">
        <v>20588.7</v>
      </c>
      <c r="AW173" s="67">
        <v>20128.7</v>
      </c>
      <c r="AX173" s="67">
        <v>0</v>
      </c>
      <c r="AY173" s="67">
        <v>0</v>
      </c>
      <c r="AZ173" s="67">
        <v>0</v>
      </c>
      <c r="BA173" s="67">
        <v>20128.7</v>
      </c>
      <c r="BB173" s="67">
        <v>20128.7</v>
      </c>
      <c r="BC173" s="67">
        <v>0</v>
      </c>
      <c r="BD173" s="67">
        <v>0</v>
      </c>
      <c r="BE173" s="67" t="s">
        <v>169</v>
      </c>
      <c r="BF173" s="67">
        <v>20128.7</v>
      </c>
      <c r="BG173" s="67">
        <v>20128.7</v>
      </c>
      <c r="BH173" s="67">
        <v>0</v>
      </c>
      <c r="BI173" s="67">
        <v>0</v>
      </c>
      <c r="BJ173" s="67">
        <v>0</v>
      </c>
      <c r="BK173" s="67">
        <v>20128.7</v>
      </c>
      <c r="BL173" s="67">
        <v>17887.490000000002</v>
      </c>
      <c r="BM173" s="67">
        <v>17638.43</v>
      </c>
      <c r="BN173" s="67">
        <v>0</v>
      </c>
      <c r="BO173" s="67">
        <v>0</v>
      </c>
      <c r="BP173" s="67">
        <v>0</v>
      </c>
      <c r="BQ173" s="67">
        <v>0</v>
      </c>
      <c r="BR173" s="67">
        <v>0</v>
      </c>
      <c r="BS173" s="67">
        <v>0</v>
      </c>
      <c r="BT173" s="67">
        <v>17887.490000000002</v>
      </c>
      <c r="BU173" s="67">
        <v>17638.43</v>
      </c>
      <c r="BV173" s="67">
        <v>22588.7</v>
      </c>
      <c r="BW173" s="67">
        <v>0</v>
      </c>
      <c r="BX173" s="67">
        <v>0</v>
      </c>
      <c r="BY173" s="67">
        <v>2000</v>
      </c>
      <c r="BZ173" s="67">
        <v>20588.7</v>
      </c>
      <c r="CA173" s="67">
        <v>20128.7</v>
      </c>
      <c r="CB173" s="67">
        <v>0</v>
      </c>
      <c r="CC173" s="67">
        <v>0</v>
      </c>
      <c r="CD173" s="67">
        <v>0</v>
      </c>
      <c r="CE173" s="67">
        <v>20128.7</v>
      </c>
      <c r="CF173" s="67">
        <v>20128.7</v>
      </c>
      <c r="CG173" s="67">
        <v>0</v>
      </c>
      <c r="CH173" s="67">
        <v>0</v>
      </c>
      <c r="CI173" s="67">
        <v>0</v>
      </c>
      <c r="CJ173" s="67">
        <v>20128.7</v>
      </c>
      <c r="CK173" s="67">
        <v>20128.7</v>
      </c>
      <c r="CL173" s="67">
        <v>0</v>
      </c>
      <c r="CM173" s="67">
        <v>0</v>
      </c>
      <c r="CN173" s="67">
        <v>0</v>
      </c>
      <c r="CO173" s="67">
        <v>20128.7</v>
      </c>
      <c r="CP173" s="67">
        <v>17887.490000000002</v>
      </c>
      <c r="CQ173" s="67">
        <v>0</v>
      </c>
      <c r="CR173" s="67">
        <v>0</v>
      </c>
      <c r="CS173" s="67">
        <v>0</v>
      </c>
      <c r="CT173" s="67">
        <v>17887.490000000002</v>
      </c>
      <c r="CU173" s="67">
        <v>22588.7</v>
      </c>
      <c r="CV173" s="67">
        <v>0</v>
      </c>
      <c r="CW173" s="67">
        <v>0</v>
      </c>
      <c r="CX173" s="67">
        <v>2000</v>
      </c>
      <c r="CY173" s="67">
        <v>20588.7</v>
      </c>
      <c r="CZ173" s="67">
        <v>20128.7</v>
      </c>
      <c r="DA173" s="67">
        <v>0</v>
      </c>
      <c r="DB173" s="67">
        <v>0</v>
      </c>
      <c r="DC173" s="67">
        <v>0</v>
      </c>
      <c r="DD173" s="67">
        <v>20128.7</v>
      </c>
      <c r="DE173" s="67">
        <v>17887.490000000002</v>
      </c>
      <c r="DF173" s="67">
        <v>0</v>
      </c>
      <c r="DG173" s="67">
        <v>0</v>
      </c>
      <c r="DH173" s="67">
        <v>0</v>
      </c>
      <c r="DI173" s="67">
        <v>17887.490000000002</v>
      </c>
      <c r="DJ173" s="67">
        <v>22588.7</v>
      </c>
      <c r="DK173" s="67">
        <v>0</v>
      </c>
      <c r="DL173" s="67">
        <v>0</v>
      </c>
      <c r="DM173" s="67">
        <v>2000</v>
      </c>
      <c r="DN173" s="67">
        <v>20588.7</v>
      </c>
      <c r="DO173" s="67">
        <v>20128.7</v>
      </c>
      <c r="DP173" s="67">
        <v>0</v>
      </c>
      <c r="DQ173" s="67">
        <v>0</v>
      </c>
      <c r="DR173" s="67">
        <v>0</v>
      </c>
      <c r="DS173" s="67">
        <v>20128.7</v>
      </c>
      <c r="DT173" s="68"/>
    </row>
    <row r="174" spans="1:124" ht="149.25" customHeight="1" x14ac:dyDescent="0.2">
      <c r="A174" s="69" t="s">
        <v>748</v>
      </c>
      <c r="B174" s="70" t="s">
        <v>749</v>
      </c>
      <c r="C174" s="69" t="s">
        <v>174</v>
      </c>
      <c r="D174" s="69" t="s">
        <v>750</v>
      </c>
      <c r="E174" s="69" t="s">
        <v>176</v>
      </c>
      <c r="F174" s="29"/>
      <c r="G174" s="29"/>
      <c r="H174" s="29"/>
      <c r="I174" s="29"/>
      <c r="J174" s="29"/>
      <c r="K174" s="29"/>
      <c r="L174" s="29"/>
      <c r="M174" s="45"/>
      <c r="N174" s="45"/>
      <c r="O174" s="45"/>
      <c r="P174" s="45"/>
      <c r="Q174" s="48"/>
      <c r="R174" s="48"/>
      <c r="S174" s="48"/>
      <c r="T174" s="48"/>
      <c r="U174" s="48"/>
      <c r="V174" s="48"/>
      <c r="W174" s="69" t="s">
        <v>751</v>
      </c>
      <c r="X174" s="69" t="s">
        <v>178</v>
      </c>
      <c r="Y174" s="69" t="s">
        <v>752</v>
      </c>
      <c r="Z174" s="29"/>
      <c r="AA174" s="29"/>
      <c r="AB174" s="29"/>
      <c r="AC174" s="73" t="s">
        <v>753</v>
      </c>
      <c r="AD174" s="74" t="s">
        <v>178</v>
      </c>
      <c r="AE174" s="74" t="s">
        <v>754</v>
      </c>
      <c r="AF174" s="29" t="s">
        <v>66</v>
      </c>
      <c r="AG174" s="77" t="s">
        <v>388</v>
      </c>
      <c r="AH174" s="71">
        <v>17887.490000000002</v>
      </c>
      <c r="AI174" s="71">
        <v>17638.43</v>
      </c>
      <c r="AJ174" s="71">
        <v>0</v>
      </c>
      <c r="AK174" s="71">
        <v>0</v>
      </c>
      <c r="AL174" s="71">
        <v>0</v>
      </c>
      <c r="AM174" s="71">
        <v>0</v>
      </c>
      <c r="AN174" s="71">
        <v>0</v>
      </c>
      <c r="AO174" s="71">
        <v>0</v>
      </c>
      <c r="AP174" s="71">
        <v>17887.490000000002</v>
      </c>
      <c r="AQ174" s="71">
        <v>17638.43</v>
      </c>
      <c r="AR174" s="71">
        <v>22588.7</v>
      </c>
      <c r="AS174" s="71">
        <v>0</v>
      </c>
      <c r="AT174" s="71">
        <v>0</v>
      </c>
      <c r="AU174" s="71">
        <v>2000</v>
      </c>
      <c r="AV174" s="71">
        <v>20588.7</v>
      </c>
      <c r="AW174" s="71">
        <v>20128.7</v>
      </c>
      <c r="AX174" s="71">
        <v>0</v>
      </c>
      <c r="AY174" s="71">
        <v>0</v>
      </c>
      <c r="AZ174" s="71">
        <v>0</v>
      </c>
      <c r="BA174" s="71">
        <v>20128.7</v>
      </c>
      <c r="BB174" s="71">
        <v>20128.7</v>
      </c>
      <c r="BC174" s="71">
        <v>0</v>
      </c>
      <c r="BD174" s="71">
        <v>0</v>
      </c>
      <c r="BE174" s="71" t="s">
        <v>169</v>
      </c>
      <c r="BF174" s="71">
        <v>20128.7</v>
      </c>
      <c r="BG174" s="71">
        <v>20128.7</v>
      </c>
      <c r="BH174" s="71">
        <v>0</v>
      </c>
      <c r="BI174" s="71">
        <v>0</v>
      </c>
      <c r="BJ174" s="71">
        <v>0</v>
      </c>
      <c r="BK174" s="71">
        <v>20128.7</v>
      </c>
      <c r="BL174" s="71">
        <v>17887.490000000002</v>
      </c>
      <c r="BM174" s="71">
        <v>17638.43</v>
      </c>
      <c r="BN174" s="71">
        <v>0</v>
      </c>
      <c r="BO174" s="71">
        <v>0</v>
      </c>
      <c r="BP174" s="71">
        <v>0</v>
      </c>
      <c r="BQ174" s="71">
        <v>0</v>
      </c>
      <c r="BR174" s="71">
        <v>0</v>
      </c>
      <c r="BS174" s="71">
        <v>0</v>
      </c>
      <c r="BT174" s="71">
        <v>17887.490000000002</v>
      </c>
      <c r="BU174" s="71">
        <v>17638.43</v>
      </c>
      <c r="BV174" s="71">
        <v>22588.7</v>
      </c>
      <c r="BW174" s="71">
        <v>0</v>
      </c>
      <c r="BX174" s="71">
        <v>0</v>
      </c>
      <c r="BY174" s="71">
        <v>2000</v>
      </c>
      <c r="BZ174" s="71">
        <v>20588.7</v>
      </c>
      <c r="CA174" s="71">
        <v>20128.7</v>
      </c>
      <c r="CB174" s="71">
        <v>0</v>
      </c>
      <c r="CC174" s="71">
        <v>0</v>
      </c>
      <c r="CD174" s="71">
        <v>0</v>
      </c>
      <c r="CE174" s="71">
        <v>20128.7</v>
      </c>
      <c r="CF174" s="71">
        <v>20128.7</v>
      </c>
      <c r="CG174" s="71">
        <v>0</v>
      </c>
      <c r="CH174" s="71">
        <v>0</v>
      </c>
      <c r="CI174" s="71">
        <v>0</v>
      </c>
      <c r="CJ174" s="71">
        <v>20128.7</v>
      </c>
      <c r="CK174" s="71">
        <v>20128.7</v>
      </c>
      <c r="CL174" s="71">
        <v>0</v>
      </c>
      <c r="CM174" s="71">
        <v>0</v>
      </c>
      <c r="CN174" s="71">
        <v>0</v>
      </c>
      <c r="CO174" s="71">
        <v>20128.7</v>
      </c>
      <c r="CP174" s="71">
        <v>17887.490000000002</v>
      </c>
      <c r="CQ174" s="71">
        <v>0</v>
      </c>
      <c r="CR174" s="71">
        <v>0</v>
      </c>
      <c r="CS174" s="71">
        <v>0</v>
      </c>
      <c r="CT174" s="71">
        <v>17887.490000000002</v>
      </c>
      <c r="CU174" s="71">
        <v>22588.7</v>
      </c>
      <c r="CV174" s="71">
        <v>0</v>
      </c>
      <c r="CW174" s="71">
        <v>0</v>
      </c>
      <c r="CX174" s="71">
        <v>2000</v>
      </c>
      <c r="CY174" s="71">
        <v>20588.7</v>
      </c>
      <c r="CZ174" s="71">
        <v>20128.7</v>
      </c>
      <c r="DA174" s="71">
        <v>0</v>
      </c>
      <c r="DB174" s="71">
        <v>0</v>
      </c>
      <c r="DC174" s="71">
        <v>0</v>
      </c>
      <c r="DD174" s="71">
        <v>20128.7</v>
      </c>
      <c r="DE174" s="71">
        <v>17887.490000000002</v>
      </c>
      <c r="DF174" s="71">
        <v>0</v>
      </c>
      <c r="DG174" s="71">
        <v>0</v>
      </c>
      <c r="DH174" s="71">
        <v>0</v>
      </c>
      <c r="DI174" s="71">
        <v>17887.490000000002</v>
      </c>
      <c r="DJ174" s="71">
        <v>22588.7</v>
      </c>
      <c r="DK174" s="71">
        <v>0</v>
      </c>
      <c r="DL174" s="71">
        <v>0</v>
      </c>
      <c r="DM174" s="71">
        <v>2000</v>
      </c>
      <c r="DN174" s="71">
        <v>20588.7</v>
      </c>
      <c r="DO174" s="71">
        <v>20128.7</v>
      </c>
      <c r="DP174" s="71">
        <v>0</v>
      </c>
      <c r="DQ174" s="71">
        <v>0</v>
      </c>
      <c r="DR174" s="71">
        <v>0</v>
      </c>
      <c r="DS174" s="71">
        <v>20128.7</v>
      </c>
      <c r="DT174" s="72" t="s">
        <v>181</v>
      </c>
    </row>
    <row r="175" spans="1:124" ht="24" customHeight="1" x14ac:dyDescent="0.2">
      <c r="A175" s="69"/>
      <c r="B175" s="70"/>
      <c r="C175" s="69"/>
      <c r="D175" s="69"/>
      <c r="E175" s="69"/>
      <c r="F175" s="29"/>
      <c r="G175" s="29"/>
      <c r="H175" s="29"/>
      <c r="I175" s="29"/>
      <c r="J175" s="29"/>
      <c r="K175" s="29"/>
      <c r="L175" s="29"/>
      <c r="M175" s="45"/>
      <c r="N175" s="45"/>
      <c r="O175" s="45"/>
      <c r="P175" s="45"/>
      <c r="Q175" s="48"/>
      <c r="R175" s="48"/>
      <c r="S175" s="48"/>
      <c r="T175" s="48"/>
      <c r="U175" s="48"/>
      <c r="V175" s="48"/>
      <c r="W175" s="69"/>
      <c r="X175" s="69"/>
      <c r="Y175" s="69"/>
      <c r="Z175" s="29"/>
      <c r="AA175" s="29"/>
      <c r="AB175" s="29"/>
      <c r="AC175" s="75"/>
      <c r="AD175" s="76"/>
      <c r="AE175" s="76"/>
      <c r="AF175" s="29"/>
      <c r="AG175" s="77"/>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c r="DA175" s="71"/>
      <c r="DB175" s="71"/>
      <c r="DC175" s="71"/>
      <c r="DD175" s="71"/>
      <c r="DE175" s="71"/>
      <c r="DF175" s="71"/>
      <c r="DG175" s="71"/>
      <c r="DH175" s="71"/>
      <c r="DI175" s="71"/>
      <c r="DJ175" s="71"/>
      <c r="DK175" s="71"/>
      <c r="DL175" s="71"/>
      <c r="DM175" s="71"/>
      <c r="DN175" s="71"/>
      <c r="DO175" s="71"/>
      <c r="DP175" s="71"/>
      <c r="DQ175" s="71"/>
      <c r="DR175" s="71"/>
      <c r="DS175" s="71"/>
      <c r="DT175" s="72"/>
    </row>
    <row r="176" spans="1:124" ht="112.5" customHeight="1" x14ac:dyDescent="0.2">
      <c r="A176" s="69"/>
      <c r="B176" s="70"/>
      <c r="C176" s="69"/>
      <c r="D176" s="69"/>
      <c r="E176" s="69"/>
      <c r="F176" s="29"/>
      <c r="G176" s="29"/>
      <c r="H176" s="29"/>
      <c r="I176" s="29"/>
      <c r="J176" s="29"/>
      <c r="K176" s="29"/>
      <c r="L176" s="29"/>
      <c r="M176" s="45"/>
      <c r="N176" s="45"/>
      <c r="O176" s="45"/>
      <c r="P176" s="45"/>
      <c r="Q176" s="48"/>
      <c r="R176" s="48"/>
      <c r="S176" s="48"/>
      <c r="T176" s="48"/>
      <c r="U176" s="48"/>
      <c r="V176" s="48"/>
      <c r="W176" s="69"/>
      <c r="X176" s="69"/>
      <c r="Y176" s="69"/>
      <c r="Z176" s="29"/>
      <c r="AA176" s="29"/>
      <c r="AB176" s="29"/>
      <c r="AC176" s="63" t="s">
        <v>755</v>
      </c>
      <c r="AD176" s="63" t="s">
        <v>186</v>
      </c>
      <c r="AE176" s="63" t="s">
        <v>756</v>
      </c>
      <c r="AF176" s="29"/>
      <c r="AG176" s="77"/>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c r="DA176" s="71"/>
      <c r="DB176" s="71"/>
      <c r="DC176" s="71"/>
      <c r="DD176" s="71"/>
      <c r="DE176" s="71"/>
      <c r="DF176" s="71"/>
      <c r="DG176" s="71"/>
      <c r="DH176" s="71"/>
      <c r="DI176" s="71"/>
      <c r="DJ176" s="71"/>
      <c r="DK176" s="71"/>
      <c r="DL176" s="71"/>
      <c r="DM176" s="71"/>
      <c r="DN176" s="71"/>
      <c r="DO176" s="71"/>
      <c r="DP176" s="71"/>
      <c r="DQ176" s="71"/>
      <c r="DR176" s="71"/>
      <c r="DS176" s="71"/>
      <c r="DT176" s="72"/>
    </row>
    <row r="177" spans="1:124" ht="142.5" customHeight="1" x14ac:dyDescent="0.2">
      <c r="A177" s="69"/>
      <c r="B177" s="70"/>
      <c r="C177" s="69"/>
      <c r="D177" s="69"/>
      <c r="E177" s="69"/>
      <c r="F177" s="29"/>
      <c r="G177" s="29"/>
      <c r="H177" s="29"/>
      <c r="I177" s="29"/>
      <c r="J177" s="29"/>
      <c r="K177" s="29"/>
      <c r="L177" s="29"/>
      <c r="M177" s="45"/>
      <c r="N177" s="45"/>
      <c r="O177" s="45"/>
      <c r="P177" s="45"/>
      <c r="Q177" s="48"/>
      <c r="R177" s="48"/>
      <c r="S177" s="48"/>
      <c r="T177" s="48"/>
      <c r="U177" s="48"/>
      <c r="V177" s="48"/>
      <c r="W177" s="69"/>
      <c r="X177" s="69"/>
      <c r="Y177" s="69"/>
      <c r="Z177" s="29"/>
      <c r="AA177" s="29"/>
      <c r="AB177" s="29"/>
      <c r="AC177" s="63" t="s">
        <v>757</v>
      </c>
      <c r="AD177" s="63" t="s">
        <v>189</v>
      </c>
      <c r="AE177" s="63" t="s">
        <v>758</v>
      </c>
      <c r="AF177" s="29"/>
      <c r="AG177" s="77"/>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c r="DA177" s="71"/>
      <c r="DB177" s="71"/>
      <c r="DC177" s="71"/>
      <c r="DD177" s="71"/>
      <c r="DE177" s="71"/>
      <c r="DF177" s="71"/>
      <c r="DG177" s="71"/>
      <c r="DH177" s="71"/>
      <c r="DI177" s="71"/>
      <c r="DJ177" s="71"/>
      <c r="DK177" s="71"/>
      <c r="DL177" s="71"/>
      <c r="DM177" s="71"/>
      <c r="DN177" s="71"/>
      <c r="DO177" s="71"/>
      <c r="DP177" s="71"/>
      <c r="DQ177" s="71"/>
      <c r="DR177" s="71"/>
      <c r="DS177" s="71"/>
      <c r="DT177" s="72"/>
    </row>
    <row r="178" spans="1:124" ht="68.25" customHeight="1" x14ac:dyDescent="0.2">
      <c r="A178" s="69"/>
      <c r="B178" s="70"/>
      <c r="C178" s="69"/>
      <c r="D178" s="69"/>
      <c r="E178" s="69"/>
      <c r="F178" s="29"/>
      <c r="G178" s="29"/>
      <c r="H178" s="29"/>
      <c r="I178" s="29"/>
      <c r="J178" s="29"/>
      <c r="K178" s="29"/>
      <c r="L178" s="29"/>
      <c r="M178" s="45"/>
      <c r="N178" s="45"/>
      <c r="O178" s="45"/>
      <c r="P178" s="45"/>
      <c r="Q178" s="48"/>
      <c r="R178" s="48"/>
      <c r="S178" s="48"/>
      <c r="T178" s="48"/>
      <c r="U178" s="48"/>
      <c r="V178" s="48"/>
      <c r="W178" s="69"/>
      <c r="X178" s="69"/>
      <c r="Y178" s="69"/>
      <c r="Z178" s="29"/>
      <c r="AA178" s="29"/>
      <c r="AB178" s="29"/>
      <c r="AC178" s="63" t="s">
        <v>193</v>
      </c>
      <c r="AD178" s="63" t="s">
        <v>759</v>
      </c>
      <c r="AE178" s="63" t="s">
        <v>195</v>
      </c>
      <c r="AF178" s="29"/>
      <c r="AG178" s="77"/>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c r="DA178" s="71"/>
      <c r="DB178" s="71"/>
      <c r="DC178" s="71"/>
      <c r="DD178" s="71"/>
      <c r="DE178" s="71"/>
      <c r="DF178" s="71"/>
      <c r="DG178" s="71"/>
      <c r="DH178" s="71"/>
      <c r="DI178" s="71"/>
      <c r="DJ178" s="71"/>
      <c r="DK178" s="71"/>
      <c r="DL178" s="71"/>
      <c r="DM178" s="71"/>
      <c r="DN178" s="71"/>
      <c r="DO178" s="71"/>
      <c r="DP178" s="71"/>
      <c r="DQ178" s="71"/>
      <c r="DR178" s="71"/>
      <c r="DS178" s="71"/>
      <c r="DT178" s="72"/>
    </row>
    <row r="179" spans="1:124" ht="124.5" customHeight="1" x14ac:dyDescent="0.2">
      <c r="A179" s="63" t="s">
        <v>760</v>
      </c>
      <c r="B179" s="64" t="s">
        <v>761</v>
      </c>
      <c r="C179" s="55"/>
      <c r="D179" s="55"/>
      <c r="E179" s="55"/>
      <c r="F179" s="55"/>
      <c r="G179" s="55"/>
      <c r="H179" s="55"/>
      <c r="I179" s="55"/>
      <c r="J179" s="55"/>
      <c r="K179" s="55"/>
      <c r="L179" s="55"/>
      <c r="M179" s="65"/>
      <c r="N179" s="65"/>
      <c r="O179" s="65"/>
      <c r="P179" s="65"/>
      <c r="Q179" s="66"/>
      <c r="R179" s="66"/>
      <c r="S179" s="66"/>
      <c r="T179" s="66"/>
      <c r="U179" s="66"/>
      <c r="V179" s="66"/>
      <c r="W179" s="55"/>
      <c r="X179" s="55"/>
      <c r="Y179" s="55"/>
      <c r="Z179" s="55"/>
      <c r="AA179" s="55"/>
      <c r="AB179" s="55"/>
      <c r="AC179" s="55"/>
      <c r="AD179" s="55"/>
      <c r="AE179" s="55"/>
      <c r="AF179" s="55" t="s">
        <v>66</v>
      </c>
      <c r="AG179" s="55"/>
      <c r="AH179" s="67">
        <v>17648.34</v>
      </c>
      <c r="AI179" s="67">
        <v>8277.39</v>
      </c>
      <c r="AJ179" s="67">
        <v>0</v>
      </c>
      <c r="AK179" s="67">
        <v>0</v>
      </c>
      <c r="AL179" s="67">
        <v>0</v>
      </c>
      <c r="AM179" s="67">
        <v>0</v>
      </c>
      <c r="AN179" s="67">
        <v>0</v>
      </c>
      <c r="AO179" s="67">
        <v>0</v>
      </c>
      <c r="AP179" s="67">
        <v>17648.34</v>
      </c>
      <c r="AQ179" s="67">
        <v>8277.39</v>
      </c>
      <c r="AR179" s="67">
        <v>20956.599999999999</v>
      </c>
      <c r="AS179" s="67">
        <v>0</v>
      </c>
      <c r="AT179" s="67">
        <v>0</v>
      </c>
      <c r="AU179" s="67">
        <v>1000</v>
      </c>
      <c r="AV179" s="67">
        <v>19956.599999999999</v>
      </c>
      <c r="AW179" s="67">
        <v>16095.14</v>
      </c>
      <c r="AX179" s="67">
        <v>0</v>
      </c>
      <c r="AY179" s="67">
        <v>0</v>
      </c>
      <c r="AZ179" s="67">
        <v>0</v>
      </c>
      <c r="BA179" s="67">
        <v>16095.14</v>
      </c>
      <c r="BB179" s="67">
        <v>16095.14</v>
      </c>
      <c r="BC179" s="67">
        <v>0</v>
      </c>
      <c r="BD179" s="67">
        <v>0</v>
      </c>
      <c r="BE179" s="67" t="s">
        <v>169</v>
      </c>
      <c r="BF179" s="67">
        <v>16095.14</v>
      </c>
      <c r="BG179" s="67">
        <v>16095.14</v>
      </c>
      <c r="BH179" s="67">
        <v>0</v>
      </c>
      <c r="BI179" s="67">
        <v>0</v>
      </c>
      <c r="BJ179" s="67">
        <v>0</v>
      </c>
      <c r="BK179" s="67">
        <v>16095.14</v>
      </c>
      <c r="BL179" s="67">
        <v>17648.34</v>
      </c>
      <c r="BM179" s="67">
        <v>8277.39</v>
      </c>
      <c r="BN179" s="67">
        <v>0</v>
      </c>
      <c r="BO179" s="67">
        <v>0</v>
      </c>
      <c r="BP179" s="67">
        <v>0</v>
      </c>
      <c r="BQ179" s="67">
        <v>0</v>
      </c>
      <c r="BR179" s="67">
        <v>0</v>
      </c>
      <c r="BS179" s="67">
        <v>0</v>
      </c>
      <c r="BT179" s="67">
        <v>17648.34</v>
      </c>
      <c r="BU179" s="67">
        <v>8277.39</v>
      </c>
      <c r="BV179" s="67">
        <v>20956.599999999999</v>
      </c>
      <c r="BW179" s="67">
        <v>0</v>
      </c>
      <c r="BX179" s="67">
        <v>0</v>
      </c>
      <c r="BY179" s="67">
        <v>1000</v>
      </c>
      <c r="BZ179" s="67">
        <v>19956.599999999999</v>
      </c>
      <c r="CA179" s="67">
        <v>16095.14</v>
      </c>
      <c r="CB179" s="67">
        <v>0</v>
      </c>
      <c r="CC179" s="67">
        <v>0</v>
      </c>
      <c r="CD179" s="67">
        <v>0</v>
      </c>
      <c r="CE179" s="67">
        <v>16095.14</v>
      </c>
      <c r="CF179" s="67">
        <v>16095.14</v>
      </c>
      <c r="CG179" s="67">
        <v>0</v>
      </c>
      <c r="CH179" s="67">
        <v>0</v>
      </c>
      <c r="CI179" s="67">
        <v>0</v>
      </c>
      <c r="CJ179" s="67">
        <v>16095.14</v>
      </c>
      <c r="CK179" s="67">
        <v>16095.14</v>
      </c>
      <c r="CL179" s="67">
        <v>0</v>
      </c>
      <c r="CM179" s="67">
        <v>0</v>
      </c>
      <c r="CN179" s="67">
        <v>0</v>
      </c>
      <c r="CO179" s="67">
        <v>16095.14</v>
      </c>
      <c r="CP179" s="67">
        <v>17648.34</v>
      </c>
      <c r="CQ179" s="67">
        <v>0</v>
      </c>
      <c r="CR179" s="67">
        <v>0</v>
      </c>
      <c r="CS179" s="67">
        <v>0</v>
      </c>
      <c r="CT179" s="67">
        <v>17648.34</v>
      </c>
      <c r="CU179" s="67">
        <v>20956.599999999999</v>
      </c>
      <c r="CV179" s="67">
        <v>0</v>
      </c>
      <c r="CW179" s="67">
        <v>0</v>
      </c>
      <c r="CX179" s="67">
        <v>1000</v>
      </c>
      <c r="CY179" s="67">
        <v>19956.599999999999</v>
      </c>
      <c r="CZ179" s="67">
        <v>16095.14</v>
      </c>
      <c r="DA179" s="67">
        <v>0</v>
      </c>
      <c r="DB179" s="67">
        <v>0</v>
      </c>
      <c r="DC179" s="67">
        <v>0</v>
      </c>
      <c r="DD179" s="67">
        <v>16095.14</v>
      </c>
      <c r="DE179" s="67">
        <v>17648.34</v>
      </c>
      <c r="DF179" s="67">
        <v>0</v>
      </c>
      <c r="DG179" s="67">
        <v>0</v>
      </c>
      <c r="DH179" s="67">
        <v>0</v>
      </c>
      <c r="DI179" s="67">
        <v>17648.34</v>
      </c>
      <c r="DJ179" s="67">
        <v>20956.599999999999</v>
      </c>
      <c r="DK179" s="67">
        <v>0</v>
      </c>
      <c r="DL179" s="67">
        <v>0</v>
      </c>
      <c r="DM179" s="67">
        <v>1000</v>
      </c>
      <c r="DN179" s="67">
        <v>19956.599999999999</v>
      </c>
      <c r="DO179" s="67">
        <v>16095.14</v>
      </c>
      <c r="DP179" s="67">
        <v>0</v>
      </c>
      <c r="DQ179" s="67">
        <v>0</v>
      </c>
      <c r="DR179" s="67">
        <v>0</v>
      </c>
      <c r="DS179" s="67">
        <v>16095.14</v>
      </c>
      <c r="DT179" s="68"/>
    </row>
    <row r="180" spans="1:124" ht="150" customHeight="1" x14ac:dyDescent="0.2">
      <c r="A180" s="63" t="s">
        <v>762</v>
      </c>
      <c r="B180" s="64" t="s">
        <v>763</v>
      </c>
      <c r="C180" s="63" t="s">
        <v>174</v>
      </c>
      <c r="D180" s="63" t="s">
        <v>764</v>
      </c>
      <c r="E180" s="63" t="s">
        <v>176</v>
      </c>
      <c r="F180" s="55"/>
      <c r="G180" s="55"/>
      <c r="H180" s="55"/>
      <c r="I180" s="55"/>
      <c r="J180" s="55"/>
      <c r="K180" s="55"/>
      <c r="L180" s="55"/>
      <c r="M180" s="65"/>
      <c r="N180" s="65"/>
      <c r="O180" s="65"/>
      <c r="P180" s="65"/>
      <c r="Q180" s="66"/>
      <c r="R180" s="66"/>
      <c r="S180" s="66"/>
      <c r="T180" s="66"/>
      <c r="U180" s="66"/>
      <c r="V180" s="66"/>
      <c r="W180" s="55"/>
      <c r="X180" s="55"/>
      <c r="Y180" s="55"/>
      <c r="Z180" s="55"/>
      <c r="AA180" s="55"/>
      <c r="AB180" s="55"/>
      <c r="AC180" s="63" t="s">
        <v>765</v>
      </c>
      <c r="AD180" s="63" t="s">
        <v>178</v>
      </c>
      <c r="AE180" s="63" t="s">
        <v>766</v>
      </c>
      <c r="AF180" s="55" t="s">
        <v>66</v>
      </c>
      <c r="AG180" s="93" t="s">
        <v>767</v>
      </c>
      <c r="AH180" s="67">
        <v>5000</v>
      </c>
      <c r="AI180" s="67">
        <v>0</v>
      </c>
      <c r="AJ180" s="67"/>
      <c r="AK180" s="67"/>
      <c r="AL180" s="67"/>
      <c r="AM180" s="67"/>
      <c r="AN180" s="67"/>
      <c r="AO180" s="67"/>
      <c r="AP180" s="67">
        <v>5000</v>
      </c>
      <c r="AQ180" s="67">
        <v>0</v>
      </c>
      <c r="AR180" s="67">
        <v>5000</v>
      </c>
      <c r="AS180" s="67"/>
      <c r="AT180" s="67"/>
      <c r="AU180" s="67"/>
      <c r="AV180" s="67">
        <v>5000</v>
      </c>
      <c r="AW180" s="67">
        <v>5000</v>
      </c>
      <c r="AX180" s="67"/>
      <c r="AY180" s="67"/>
      <c r="AZ180" s="67"/>
      <c r="BA180" s="67">
        <v>5000</v>
      </c>
      <c r="BB180" s="67">
        <v>5000</v>
      </c>
      <c r="BC180" s="67"/>
      <c r="BD180" s="67"/>
      <c r="BE180" s="67"/>
      <c r="BF180" s="67">
        <v>5000</v>
      </c>
      <c r="BG180" s="67">
        <v>5000</v>
      </c>
      <c r="BH180" s="67"/>
      <c r="BI180" s="67"/>
      <c r="BJ180" s="67"/>
      <c r="BK180" s="67">
        <v>5000</v>
      </c>
      <c r="BL180" s="67">
        <v>5000</v>
      </c>
      <c r="BM180" s="67">
        <v>0</v>
      </c>
      <c r="BN180" s="67"/>
      <c r="BO180" s="67"/>
      <c r="BP180" s="67"/>
      <c r="BQ180" s="67"/>
      <c r="BR180" s="67"/>
      <c r="BS180" s="67"/>
      <c r="BT180" s="67">
        <v>5000</v>
      </c>
      <c r="BU180" s="67">
        <v>0</v>
      </c>
      <c r="BV180" s="67">
        <v>5000</v>
      </c>
      <c r="BW180" s="67"/>
      <c r="BX180" s="67"/>
      <c r="BY180" s="67"/>
      <c r="BZ180" s="67">
        <v>5000</v>
      </c>
      <c r="CA180" s="67">
        <v>5000</v>
      </c>
      <c r="CB180" s="67"/>
      <c r="CC180" s="67"/>
      <c r="CD180" s="67"/>
      <c r="CE180" s="67">
        <v>5000</v>
      </c>
      <c r="CF180" s="67">
        <v>5000</v>
      </c>
      <c r="CG180" s="67"/>
      <c r="CH180" s="67"/>
      <c r="CI180" s="67"/>
      <c r="CJ180" s="67">
        <v>5000</v>
      </c>
      <c r="CK180" s="67">
        <v>5000</v>
      </c>
      <c r="CL180" s="67"/>
      <c r="CM180" s="67"/>
      <c r="CN180" s="67"/>
      <c r="CO180" s="67">
        <v>5000</v>
      </c>
      <c r="CP180" s="67">
        <v>5000</v>
      </c>
      <c r="CQ180" s="67"/>
      <c r="CR180" s="67"/>
      <c r="CS180" s="67"/>
      <c r="CT180" s="67">
        <v>5000</v>
      </c>
      <c r="CU180" s="67">
        <v>5000</v>
      </c>
      <c r="CV180" s="67"/>
      <c r="CW180" s="67"/>
      <c r="CX180" s="67"/>
      <c r="CY180" s="67">
        <v>5000</v>
      </c>
      <c r="CZ180" s="67">
        <v>5000</v>
      </c>
      <c r="DA180" s="67"/>
      <c r="DB180" s="67"/>
      <c r="DC180" s="67"/>
      <c r="DD180" s="67">
        <v>5000</v>
      </c>
      <c r="DE180" s="67">
        <v>5000</v>
      </c>
      <c r="DF180" s="67"/>
      <c r="DG180" s="67"/>
      <c r="DH180" s="67"/>
      <c r="DI180" s="67">
        <v>5000</v>
      </c>
      <c r="DJ180" s="67">
        <v>5000</v>
      </c>
      <c r="DK180" s="67"/>
      <c r="DL180" s="67"/>
      <c r="DM180" s="67"/>
      <c r="DN180" s="67">
        <v>5000</v>
      </c>
      <c r="DO180" s="67">
        <v>5000</v>
      </c>
      <c r="DP180" s="67"/>
      <c r="DQ180" s="67"/>
      <c r="DR180" s="67"/>
      <c r="DS180" s="67">
        <v>5000</v>
      </c>
      <c r="DT180" s="68" t="s">
        <v>181</v>
      </c>
    </row>
    <row r="181" spans="1:124" ht="178.5" customHeight="1" x14ac:dyDescent="0.2">
      <c r="A181" s="63" t="s">
        <v>768</v>
      </c>
      <c r="B181" s="64" t="s">
        <v>769</v>
      </c>
      <c r="C181" s="63" t="s">
        <v>174</v>
      </c>
      <c r="D181" s="63" t="s">
        <v>764</v>
      </c>
      <c r="E181" s="63" t="s">
        <v>176</v>
      </c>
      <c r="F181" s="55"/>
      <c r="G181" s="55"/>
      <c r="H181" s="55"/>
      <c r="I181" s="55"/>
      <c r="J181" s="55"/>
      <c r="K181" s="55"/>
      <c r="L181" s="55"/>
      <c r="M181" s="65"/>
      <c r="N181" s="65"/>
      <c r="O181" s="65"/>
      <c r="P181" s="65"/>
      <c r="Q181" s="66"/>
      <c r="R181" s="66"/>
      <c r="S181" s="66"/>
      <c r="T181" s="66"/>
      <c r="U181" s="66"/>
      <c r="V181" s="66"/>
      <c r="W181" s="55"/>
      <c r="X181" s="55"/>
      <c r="Y181" s="55"/>
      <c r="Z181" s="55"/>
      <c r="AA181" s="55"/>
      <c r="AB181" s="55"/>
      <c r="AC181" s="63" t="s">
        <v>770</v>
      </c>
      <c r="AD181" s="63" t="s">
        <v>771</v>
      </c>
      <c r="AE181" s="63" t="s">
        <v>772</v>
      </c>
      <c r="AF181" s="55" t="s">
        <v>66</v>
      </c>
      <c r="AG181" s="93" t="s">
        <v>265</v>
      </c>
      <c r="AH181" s="67">
        <v>4358.2</v>
      </c>
      <c r="AI181" s="67">
        <v>0</v>
      </c>
      <c r="AJ181" s="67"/>
      <c r="AK181" s="67"/>
      <c r="AL181" s="67"/>
      <c r="AM181" s="67"/>
      <c r="AN181" s="67"/>
      <c r="AO181" s="67"/>
      <c r="AP181" s="67">
        <v>4358.2</v>
      </c>
      <c r="AQ181" s="67">
        <v>0</v>
      </c>
      <c r="AR181" s="67">
        <v>4358.2</v>
      </c>
      <c r="AS181" s="67"/>
      <c r="AT181" s="67"/>
      <c r="AU181" s="67"/>
      <c r="AV181" s="67">
        <v>4358.2</v>
      </c>
      <c r="AW181" s="67">
        <v>0</v>
      </c>
      <c r="AX181" s="67"/>
      <c r="AY181" s="67"/>
      <c r="AZ181" s="67"/>
      <c r="BA181" s="67">
        <v>0</v>
      </c>
      <c r="BB181" s="67">
        <v>0</v>
      </c>
      <c r="BC181" s="67"/>
      <c r="BD181" s="67"/>
      <c r="BE181" s="67"/>
      <c r="BF181" s="67">
        <v>0</v>
      </c>
      <c r="BG181" s="67">
        <v>0</v>
      </c>
      <c r="BH181" s="67"/>
      <c r="BI181" s="67"/>
      <c r="BJ181" s="67"/>
      <c r="BK181" s="67">
        <v>0</v>
      </c>
      <c r="BL181" s="67">
        <v>4358.2</v>
      </c>
      <c r="BM181" s="67">
        <v>0</v>
      </c>
      <c r="BN181" s="67"/>
      <c r="BO181" s="67"/>
      <c r="BP181" s="67"/>
      <c r="BQ181" s="67"/>
      <c r="BR181" s="67"/>
      <c r="BS181" s="67"/>
      <c r="BT181" s="67">
        <v>4358.2</v>
      </c>
      <c r="BU181" s="67">
        <v>0</v>
      </c>
      <c r="BV181" s="67">
        <v>4358.2</v>
      </c>
      <c r="BW181" s="67"/>
      <c r="BX181" s="67"/>
      <c r="BY181" s="67"/>
      <c r="BZ181" s="67">
        <v>4358.2</v>
      </c>
      <c r="CA181" s="67">
        <v>0</v>
      </c>
      <c r="CB181" s="67"/>
      <c r="CC181" s="67"/>
      <c r="CD181" s="67"/>
      <c r="CE181" s="67">
        <v>0</v>
      </c>
      <c r="CF181" s="67">
        <v>0</v>
      </c>
      <c r="CG181" s="67"/>
      <c r="CH181" s="67"/>
      <c r="CI181" s="67"/>
      <c r="CJ181" s="67">
        <v>0</v>
      </c>
      <c r="CK181" s="67">
        <v>0</v>
      </c>
      <c r="CL181" s="67"/>
      <c r="CM181" s="67"/>
      <c r="CN181" s="67"/>
      <c r="CO181" s="67">
        <v>0</v>
      </c>
      <c r="CP181" s="67">
        <v>4358.2</v>
      </c>
      <c r="CQ181" s="67"/>
      <c r="CR181" s="67"/>
      <c r="CS181" s="67"/>
      <c r="CT181" s="67">
        <v>4358.2</v>
      </c>
      <c r="CU181" s="67">
        <v>4358.2</v>
      </c>
      <c r="CV181" s="67"/>
      <c r="CW181" s="67"/>
      <c r="CX181" s="67"/>
      <c r="CY181" s="67">
        <v>4358.2</v>
      </c>
      <c r="CZ181" s="67">
        <v>0</v>
      </c>
      <c r="DA181" s="67"/>
      <c r="DB181" s="67"/>
      <c r="DC181" s="67"/>
      <c r="DD181" s="67">
        <v>0</v>
      </c>
      <c r="DE181" s="67">
        <v>4358.2</v>
      </c>
      <c r="DF181" s="67"/>
      <c r="DG181" s="67"/>
      <c r="DH181" s="67"/>
      <c r="DI181" s="67">
        <v>4358.2</v>
      </c>
      <c r="DJ181" s="67">
        <v>4358.2</v>
      </c>
      <c r="DK181" s="67"/>
      <c r="DL181" s="67"/>
      <c r="DM181" s="67"/>
      <c r="DN181" s="67">
        <v>4358.2</v>
      </c>
      <c r="DO181" s="67">
        <v>0</v>
      </c>
      <c r="DP181" s="67"/>
      <c r="DQ181" s="67"/>
      <c r="DR181" s="67"/>
      <c r="DS181" s="67">
        <v>0</v>
      </c>
      <c r="DT181" s="68" t="s">
        <v>181</v>
      </c>
    </row>
    <row r="182" spans="1:124" ht="141.75" customHeight="1" x14ac:dyDescent="0.2">
      <c r="A182" s="63" t="s">
        <v>773</v>
      </c>
      <c r="B182" s="64" t="s">
        <v>774</v>
      </c>
      <c r="C182" s="63" t="s">
        <v>174</v>
      </c>
      <c r="D182" s="63" t="s">
        <v>764</v>
      </c>
      <c r="E182" s="63" t="s">
        <v>176</v>
      </c>
      <c r="F182" s="55"/>
      <c r="G182" s="55"/>
      <c r="H182" s="55"/>
      <c r="I182" s="55"/>
      <c r="J182" s="55"/>
      <c r="K182" s="55"/>
      <c r="L182" s="55"/>
      <c r="M182" s="65"/>
      <c r="N182" s="65"/>
      <c r="O182" s="65"/>
      <c r="P182" s="65"/>
      <c r="Q182" s="66"/>
      <c r="R182" s="66"/>
      <c r="S182" s="66"/>
      <c r="T182" s="66"/>
      <c r="U182" s="66"/>
      <c r="V182" s="66"/>
      <c r="W182" s="63" t="s">
        <v>751</v>
      </c>
      <c r="X182" s="63" t="s">
        <v>178</v>
      </c>
      <c r="Y182" s="63" t="s">
        <v>752</v>
      </c>
      <c r="Z182" s="55"/>
      <c r="AA182" s="55"/>
      <c r="AB182" s="55"/>
      <c r="AC182" s="63" t="s">
        <v>775</v>
      </c>
      <c r="AD182" s="63" t="s">
        <v>178</v>
      </c>
      <c r="AE182" s="63" t="s">
        <v>656</v>
      </c>
      <c r="AF182" s="55" t="s">
        <v>66</v>
      </c>
      <c r="AG182" s="55" t="s">
        <v>776</v>
      </c>
      <c r="AH182" s="67">
        <v>8290.14</v>
      </c>
      <c r="AI182" s="67">
        <v>8277.39</v>
      </c>
      <c r="AJ182" s="67">
        <v>0</v>
      </c>
      <c r="AK182" s="67">
        <v>0</v>
      </c>
      <c r="AL182" s="67">
        <v>0</v>
      </c>
      <c r="AM182" s="67">
        <v>0</v>
      </c>
      <c r="AN182" s="67">
        <v>0</v>
      </c>
      <c r="AO182" s="67">
        <v>0</v>
      </c>
      <c r="AP182" s="67">
        <v>8290.14</v>
      </c>
      <c r="AQ182" s="67">
        <v>8277.39</v>
      </c>
      <c r="AR182" s="67">
        <v>11598.4</v>
      </c>
      <c r="AS182" s="67">
        <v>0</v>
      </c>
      <c r="AT182" s="67">
        <v>0</v>
      </c>
      <c r="AU182" s="67">
        <v>1000</v>
      </c>
      <c r="AV182" s="67">
        <v>10598.4</v>
      </c>
      <c r="AW182" s="67">
        <v>11095.14</v>
      </c>
      <c r="AX182" s="67">
        <v>0</v>
      </c>
      <c r="AY182" s="67">
        <v>0</v>
      </c>
      <c r="AZ182" s="67">
        <v>0</v>
      </c>
      <c r="BA182" s="67">
        <v>11095.14</v>
      </c>
      <c r="BB182" s="67">
        <v>11095.14</v>
      </c>
      <c r="BC182" s="67">
        <v>0</v>
      </c>
      <c r="BD182" s="67">
        <v>0</v>
      </c>
      <c r="BE182" s="67" t="s">
        <v>169</v>
      </c>
      <c r="BF182" s="67">
        <v>11095.14</v>
      </c>
      <c r="BG182" s="67">
        <v>11095.14</v>
      </c>
      <c r="BH182" s="67">
        <v>0</v>
      </c>
      <c r="BI182" s="67">
        <v>0</v>
      </c>
      <c r="BJ182" s="67">
        <v>0</v>
      </c>
      <c r="BK182" s="67">
        <v>11095.14</v>
      </c>
      <c r="BL182" s="67">
        <v>8290.14</v>
      </c>
      <c r="BM182" s="67">
        <v>8277.39</v>
      </c>
      <c r="BN182" s="67">
        <v>0</v>
      </c>
      <c r="BO182" s="67">
        <v>0</v>
      </c>
      <c r="BP182" s="67">
        <v>0</v>
      </c>
      <c r="BQ182" s="67">
        <v>0</v>
      </c>
      <c r="BR182" s="67">
        <v>0</v>
      </c>
      <c r="BS182" s="67">
        <v>0</v>
      </c>
      <c r="BT182" s="67">
        <v>8290.14</v>
      </c>
      <c r="BU182" s="67">
        <v>8277.39</v>
      </c>
      <c r="BV182" s="67">
        <v>11598.4</v>
      </c>
      <c r="BW182" s="67">
        <v>0</v>
      </c>
      <c r="BX182" s="67">
        <v>0</v>
      </c>
      <c r="BY182" s="67">
        <v>1000</v>
      </c>
      <c r="BZ182" s="67">
        <v>10598.4</v>
      </c>
      <c r="CA182" s="67">
        <v>11095.14</v>
      </c>
      <c r="CB182" s="67">
        <v>0</v>
      </c>
      <c r="CC182" s="67">
        <v>0</v>
      </c>
      <c r="CD182" s="67">
        <v>0</v>
      </c>
      <c r="CE182" s="67">
        <v>11095.14</v>
      </c>
      <c r="CF182" s="67">
        <v>11095.14</v>
      </c>
      <c r="CG182" s="67">
        <v>0</v>
      </c>
      <c r="CH182" s="67">
        <v>0</v>
      </c>
      <c r="CI182" s="67">
        <v>0</v>
      </c>
      <c r="CJ182" s="67">
        <v>11095.14</v>
      </c>
      <c r="CK182" s="67">
        <v>11095.14</v>
      </c>
      <c r="CL182" s="67">
        <v>0</v>
      </c>
      <c r="CM182" s="67">
        <v>0</v>
      </c>
      <c r="CN182" s="67">
        <v>0</v>
      </c>
      <c r="CO182" s="67">
        <v>11095.14</v>
      </c>
      <c r="CP182" s="67">
        <v>8290.14</v>
      </c>
      <c r="CQ182" s="67">
        <v>0</v>
      </c>
      <c r="CR182" s="67">
        <v>0</v>
      </c>
      <c r="CS182" s="67">
        <v>0</v>
      </c>
      <c r="CT182" s="67">
        <v>8290.14</v>
      </c>
      <c r="CU182" s="67">
        <v>11598.4</v>
      </c>
      <c r="CV182" s="67">
        <v>0</v>
      </c>
      <c r="CW182" s="67">
        <v>0</v>
      </c>
      <c r="CX182" s="67">
        <v>1000</v>
      </c>
      <c r="CY182" s="67">
        <v>10598.4</v>
      </c>
      <c r="CZ182" s="67">
        <v>11095.14</v>
      </c>
      <c r="DA182" s="67">
        <v>0</v>
      </c>
      <c r="DB182" s="67">
        <v>0</v>
      </c>
      <c r="DC182" s="67">
        <v>0</v>
      </c>
      <c r="DD182" s="67">
        <v>11095.14</v>
      </c>
      <c r="DE182" s="67">
        <v>8290.14</v>
      </c>
      <c r="DF182" s="67">
        <v>0</v>
      </c>
      <c r="DG182" s="67">
        <v>0</v>
      </c>
      <c r="DH182" s="67">
        <v>0</v>
      </c>
      <c r="DI182" s="67">
        <v>8290.14</v>
      </c>
      <c r="DJ182" s="67">
        <v>11598.4</v>
      </c>
      <c r="DK182" s="67">
        <v>0</v>
      </c>
      <c r="DL182" s="67">
        <v>0</v>
      </c>
      <c r="DM182" s="67">
        <v>1000</v>
      </c>
      <c r="DN182" s="67">
        <v>10598.4</v>
      </c>
      <c r="DO182" s="67">
        <v>11095.14</v>
      </c>
      <c r="DP182" s="67">
        <v>0</v>
      </c>
      <c r="DQ182" s="67">
        <v>0</v>
      </c>
      <c r="DR182" s="67">
        <v>0</v>
      </c>
      <c r="DS182" s="67">
        <v>11095.14</v>
      </c>
      <c r="DT182" s="68" t="s">
        <v>181</v>
      </c>
    </row>
    <row r="183" spans="1:124" ht="163.5" customHeight="1" x14ac:dyDescent="0.2">
      <c r="A183" s="63" t="s">
        <v>777</v>
      </c>
      <c r="B183" s="64" t="s">
        <v>778</v>
      </c>
      <c r="C183" s="55"/>
      <c r="D183" s="55"/>
      <c r="E183" s="55"/>
      <c r="F183" s="55"/>
      <c r="G183" s="55"/>
      <c r="H183" s="55"/>
      <c r="I183" s="55"/>
      <c r="J183" s="55"/>
      <c r="K183" s="55"/>
      <c r="L183" s="55"/>
      <c r="M183" s="65"/>
      <c r="N183" s="65"/>
      <c r="O183" s="65"/>
      <c r="P183" s="65"/>
      <c r="Q183" s="66"/>
      <c r="R183" s="66"/>
      <c r="S183" s="66"/>
      <c r="T183" s="66"/>
      <c r="U183" s="66"/>
      <c r="V183" s="66"/>
      <c r="W183" s="55"/>
      <c r="X183" s="55"/>
      <c r="Y183" s="55"/>
      <c r="Z183" s="55"/>
      <c r="AA183" s="55"/>
      <c r="AB183" s="55"/>
      <c r="AC183" s="55"/>
      <c r="AD183" s="55"/>
      <c r="AE183" s="55"/>
      <c r="AF183" s="55"/>
      <c r="AG183" s="55"/>
      <c r="AH183" s="67">
        <v>351782.14</v>
      </c>
      <c r="AI183" s="67">
        <v>336648.58</v>
      </c>
      <c r="AJ183" s="67">
        <v>11334.57</v>
      </c>
      <c r="AK183" s="67">
        <v>11334.55</v>
      </c>
      <c r="AL183" s="67">
        <v>331808.93</v>
      </c>
      <c r="AM183" s="67">
        <v>317407.76</v>
      </c>
      <c r="AN183" s="67">
        <v>0</v>
      </c>
      <c r="AO183" s="67">
        <v>0</v>
      </c>
      <c r="AP183" s="67">
        <v>8638.64</v>
      </c>
      <c r="AQ183" s="67">
        <v>7906.27</v>
      </c>
      <c r="AR183" s="67">
        <v>273337.82</v>
      </c>
      <c r="AS183" s="67">
        <v>12241.8</v>
      </c>
      <c r="AT183" s="67">
        <v>250703.39</v>
      </c>
      <c r="AU183" s="67">
        <v>0</v>
      </c>
      <c r="AV183" s="67">
        <v>10392.629999999999</v>
      </c>
      <c r="AW183" s="67">
        <v>279105.11</v>
      </c>
      <c r="AX183" s="67">
        <v>17848.099999999999</v>
      </c>
      <c r="AY183" s="67">
        <v>250864.38</v>
      </c>
      <c r="AZ183" s="67">
        <v>0</v>
      </c>
      <c r="BA183" s="67">
        <v>10392.629999999999</v>
      </c>
      <c r="BB183" s="67">
        <v>275217.71000000002</v>
      </c>
      <c r="BC183" s="67">
        <v>13791.7</v>
      </c>
      <c r="BD183" s="67">
        <v>251033.38</v>
      </c>
      <c r="BE183" s="67" t="s">
        <v>169</v>
      </c>
      <c r="BF183" s="67">
        <v>10392.629999999999</v>
      </c>
      <c r="BG183" s="67">
        <v>275217.71000000002</v>
      </c>
      <c r="BH183" s="67">
        <v>13791.7</v>
      </c>
      <c r="BI183" s="67">
        <v>251033.38</v>
      </c>
      <c r="BJ183" s="67">
        <v>0</v>
      </c>
      <c r="BK183" s="67">
        <v>10392.629999999999</v>
      </c>
      <c r="BL183" s="67">
        <v>327651.14</v>
      </c>
      <c r="BM183" s="67">
        <v>313297.24</v>
      </c>
      <c r="BN183" s="67">
        <v>11334.57</v>
      </c>
      <c r="BO183" s="67">
        <v>11334.55</v>
      </c>
      <c r="BP183" s="67">
        <v>307677.93</v>
      </c>
      <c r="BQ183" s="67">
        <v>294056.42</v>
      </c>
      <c r="BR183" s="67">
        <v>0</v>
      </c>
      <c r="BS183" s="67">
        <v>0</v>
      </c>
      <c r="BT183" s="67">
        <v>8638.64</v>
      </c>
      <c r="BU183" s="67">
        <v>7906.27</v>
      </c>
      <c r="BV183" s="67">
        <v>273337.82</v>
      </c>
      <c r="BW183" s="67">
        <v>12241.8</v>
      </c>
      <c r="BX183" s="67">
        <v>250703.39</v>
      </c>
      <c r="BY183" s="67">
        <v>0</v>
      </c>
      <c r="BZ183" s="67">
        <v>10392.629999999999</v>
      </c>
      <c r="CA183" s="67">
        <v>279105.11</v>
      </c>
      <c r="CB183" s="67">
        <v>17848.099999999999</v>
      </c>
      <c r="CC183" s="67">
        <v>250864.38</v>
      </c>
      <c r="CD183" s="67">
        <v>0</v>
      </c>
      <c r="CE183" s="67">
        <v>10392.629999999999</v>
      </c>
      <c r="CF183" s="67">
        <v>275217.71000000002</v>
      </c>
      <c r="CG183" s="67">
        <v>13791.7</v>
      </c>
      <c r="CH183" s="67">
        <v>251033.38</v>
      </c>
      <c r="CI183" s="67">
        <v>0</v>
      </c>
      <c r="CJ183" s="67">
        <v>10392.629999999999</v>
      </c>
      <c r="CK183" s="67">
        <v>275217.71000000002</v>
      </c>
      <c r="CL183" s="67">
        <v>13791.7</v>
      </c>
      <c r="CM183" s="67">
        <v>251033.38</v>
      </c>
      <c r="CN183" s="67">
        <v>0</v>
      </c>
      <c r="CO183" s="67">
        <v>10392.629999999999</v>
      </c>
      <c r="CP183" s="67">
        <v>351782.14</v>
      </c>
      <c r="CQ183" s="67">
        <v>11334.57</v>
      </c>
      <c r="CR183" s="67">
        <v>331808.93</v>
      </c>
      <c r="CS183" s="67">
        <v>0</v>
      </c>
      <c r="CT183" s="67">
        <v>8638.64</v>
      </c>
      <c r="CU183" s="67">
        <v>273337.82</v>
      </c>
      <c r="CV183" s="67">
        <v>12241.8</v>
      </c>
      <c r="CW183" s="67">
        <v>250703.39</v>
      </c>
      <c r="CX183" s="67">
        <v>0</v>
      </c>
      <c r="CY183" s="67">
        <v>10392.629999999999</v>
      </c>
      <c r="CZ183" s="67">
        <v>279105.11</v>
      </c>
      <c r="DA183" s="67">
        <v>17848.099999999999</v>
      </c>
      <c r="DB183" s="67">
        <v>250864.38</v>
      </c>
      <c r="DC183" s="67">
        <v>0</v>
      </c>
      <c r="DD183" s="67">
        <v>10392.629999999999</v>
      </c>
      <c r="DE183" s="67">
        <v>327651.14</v>
      </c>
      <c r="DF183" s="67">
        <v>11334.57</v>
      </c>
      <c r="DG183" s="67">
        <v>307677.93</v>
      </c>
      <c r="DH183" s="67">
        <v>0</v>
      </c>
      <c r="DI183" s="67">
        <v>8638.64</v>
      </c>
      <c r="DJ183" s="67">
        <v>273337.82</v>
      </c>
      <c r="DK183" s="67">
        <v>12241.8</v>
      </c>
      <c r="DL183" s="67">
        <v>250703.39</v>
      </c>
      <c r="DM183" s="67">
        <v>0</v>
      </c>
      <c r="DN183" s="67">
        <v>10392.629999999999</v>
      </c>
      <c r="DO183" s="67">
        <v>279105.11</v>
      </c>
      <c r="DP183" s="67">
        <v>17848.099999999999</v>
      </c>
      <c r="DQ183" s="67">
        <v>250864.38</v>
      </c>
      <c r="DR183" s="67">
        <v>0</v>
      </c>
      <c r="DS183" s="67">
        <v>10392.629999999999</v>
      </c>
      <c r="DT183" s="68"/>
    </row>
    <row r="184" spans="1:124" ht="53.25" customHeight="1" x14ac:dyDescent="0.2">
      <c r="A184" s="63" t="s">
        <v>779</v>
      </c>
      <c r="B184" s="64" t="s">
        <v>780</v>
      </c>
      <c r="C184" s="55"/>
      <c r="D184" s="55"/>
      <c r="E184" s="55"/>
      <c r="F184" s="55"/>
      <c r="G184" s="55"/>
      <c r="H184" s="55"/>
      <c r="I184" s="55"/>
      <c r="J184" s="55"/>
      <c r="K184" s="55"/>
      <c r="L184" s="55"/>
      <c r="M184" s="65"/>
      <c r="N184" s="65"/>
      <c r="O184" s="65"/>
      <c r="P184" s="65"/>
      <c r="Q184" s="66"/>
      <c r="R184" s="66"/>
      <c r="S184" s="66"/>
      <c r="T184" s="66"/>
      <c r="U184" s="66"/>
      <c r="V184" s="66"/>
      <c r="W184" s="55"/>
      <c r="X184" s="55"/>
      <c r="Y184" s="55"/>
      <c r="Z184" s="55"/>
      <c r="AA184" s="55"/>
      <c r="AB184" s="55"/>
      <c r="AC184" s="55"/>
      <c r="AD184" s="55"/>
      <c r="AE184" s="55"/>
      <c r="AF184" s="55"/>
      <c r="AG184" s="55"/>
      <c r="AH184" s="67">
        <v>11334.57</v>
      </c>
      <c r="AI184" s="67">
        <v>11334.55</v>
      </c>
      <c r="AJ184" s="67">
        <v>11334.57</v>
      </c>
      <c r="AK184" s="67">
        <v>11334.55</v>
      </c>
      <c r="AL184" s="67">
        <v>0</v>
      </c>
      <c r="AM184" s="67">
        <v>0</v>
      </c>
      <c r="AN184" s="67">
        <v>0</v>
      </c>
      <c r="AO184" s="67">
        <v>0</v>
      </c>
      <c r="AP184" s="67">
        <v>0</v>
      </c>
      <c r="AQ184" s="67">
        <v>0</v>
      </c>
      <c r="AR184" s="67">
        <v>12241.8</v>
      </c>
      <c r="AS184" s="67">
        <v>12241.8</v>
      </c>
      <c r="AT184" s="67">
        <v>0</v>
      </c>
      <c r="AU184" s="67">
        <v>0</v>
      </c>
      <c r="AV184" s="67">
        <v>0</v>
      </c>
      <c r="AW184" s="67">
        <v>17848.099999999999</v>
      </c>
      <c r="AX184" s="67">
        <v>17848.099999999999</v>
      </c>
      <c r="AY184" s="67">
        <v>0</v>
      </c>
      <c r="AZ184" s="67">
        <v>0</v>
      </c>
      <c r="BA184" s="67">
        <v>0</v>
      </c>
      <c r="BB184" s="67">
        <v>13791.7</v>
      </c>
      <c r="BC184" s="67">
        <v>13791.7</v>
      </c>
      <c r="BD184" s="67">
        <v>0</v>
      </c>
      <c r="BE184" s="67" t="s">
        <v>169</v>
      </c>
      <c r="BF184" s="67">
        <v>0</v>
      </c>
      <c r="BG184" s="67">
        <v>13791.7</v>
      </c>
      <c r="BH184" s="67">
        <v>13791.7</v>
      </c>
      <c r="BI184" s="67">
        <v>0</v>
      </c>
      <c r="BJ184" s="67">
        <v>0</v>
      </c>
      <c r="BK184" s="67">
        <v>0</v>
      </c>
      <c r="BL184" s="67">
        <v>11334.57</v>
      </c>
      <c r="BM184" s="67">
        <v>11334.55</v>
      </c>
      <c r="BN184" s="67">
        <v>11334.57</v>
      </c>
      <c r="BO184" s="67">
        <v>11334.55</v>
      </c>
      <c r="BP184" s="67">
        <v>0</v>
      </c>
      <c r="BQ184" s="67">
        <v>0</v>
      </c>
      <c r="BR184" s="67">
        <v>0</v>
      </c>
      <c r="BS184" s="67">
        <v>0</v>
      </c>
      <c r="BT184" s="67">
        <v>0</v>
      </c>
      <c r="BU184" s="67">
        <v>0</v>
      </c>
      <c r="BV184" s="67">
        <v>12241.8</v>
      </c>
      <c r="BW184" s="67">
        <v>12241.8</v>
      </c>
      <c r="BX184" s="67">
        <v>0</v>
      </c>
      <c r="BY184" s="67">
        <v>0</v>
      </c>
      <c r="BZ184" s="67">
        <v>0</v>
      </c>
      <c r="CA184" s="67">
        <v>17848.099999999999</v>
      </c>
      <c r="CB184" s="67">
        <v>17848.099999999999</v>
      </c>
      <c r="CC184" s="67">
        <v>0</v>
      </c>
      <c r="CD184" s="67">
        <v>0</v>
      </c>
      <c r="CE184" s="67">
        <v>0</v>
      </c>
      <c r="CF184" s="67">
        <v>13791.7</v>
      </c>
      <c r="CG184" s="67">
        <v>13791.7</v>
      </c>
      <c r="CH184" s="67">
        <v>0</v>
      </c>
      <c r="CI184" s="67">
        <v>0</v>
      </c>
      <c r="CJ184" s="67">
        <v>0</v>
      </c>
      <c r="CK184" s="67">
        <v>13791.7</v>
      </c>
      <c r="CL184" s="67">
        <v>13791.7</v>
      </c>
      <c r="CM184" s="67">
        <v>0</v>
      </c>
      <c r="CN184" s="67">
        <v>0</v>
      </c>
      <c r="CO184" s="67">
        <v>0</v>
      </c>
      <c r="CP184" s="67">
        <v>11334.57</v>
      </c>
      <c r="CQ184" s="67">
        <v>11334.57</v>
      </c>
      <c r="CR184" s="67">
        <v>0</v>
      </c>
      <c r="CS184" s="67">
        <v>0</v>
      </c>
      <c r="CT184" s="67">
        <v>0</v>
      </c>
      <c r="CU184" s="67">
        <v>12241.8</v>
      </c>
      <c r="CV184" s="67">
        <v>12241.8</v>
      </c>
      <c r="CW184" s="67">
        <v>0</v>
      </c>
      <c r="CX184" s="67">
        <v>0</v>
      </c>
      <c r="CY184" s="67">
        <v>0</v>
      </c>
      <c r="CZ184" s="67">
        <v>17848.099999999999</v>
      </c>
      <c r="DA184" s="67">
        <v>17848.099999999999</v>
      </c>
      <c r="DB184" s="67">
        <v>0</v>
      </c>
      <c r="DC184" s="67">
        <v>0</v>
      </c>
      <c r="DD184" s="67">
        <v>0</v>
      </c>
      <c r="DE184" s="67">
        <v>11334.57</v>
      </c>
      <c r="DF184" s="67">
        <v>11334.57</v>
      </c>
      <c r="DG184" s="67">
        <v>0</v>
      </c>
      <c r="DH184" s="67">
        <v>0</v>
      </c>
      <c r="DI184" s="67">
        <v>0</v>
      </c>
      <c r="DJ184" s="67">
        <v>12241.8</v>
      </c>
      <c r="DK184" s="67">
        <v>12241.8</v>
      </c>
      <c r="DL184" s="67">
        <v>0</v>
      </c>
      <c r="DM184" s="67">
        <v>0</v>
      </c>
      <c r="DN184" s="67">
        <v>0</v>
      </c>
      <c r="DO184" s="67">
        <v>17848.099999999999</v>
      </c>
      <c r="DP184" s="67">
        <v>17848.099999999999</v>
      </c>
      <c r="DQ184" s="67">
        <v>0</v>
      </c>
      <c r="DR184" s="67">
        <v>0</v>
      </c>
      <c r="DS184" s="67">
        <v>0</v>
      </c>
      <c r="DT184" s="68"/>
    </row>
    <row r="185" spans="1:124" s="2" customFormat="1" ht="282.75" customHeight="1" x14ac:dyDescent="0.2">
      <c r="A185" s="63" t="s">
        <v>781</v>
      </c>
      <c r="B185" s="64" t="s">
        <v>782</v>
      </c>
      <c r="C185" s="63" t="s">
        <v>783</v>
      </c>
      <c r="D185" s="63" t="s">
        <v>784</v>
      </c>
      <c r="E185" s="63" t="s">
        <v>785</v>
      </c>
      <c r="F185" s="55"/>
      <c r="G185" s="55"/>
      <c r="H185" s="55"/>
      <c r="I185" s="55"/>
      <c r="J185" s="55"/>
      <c r="K185" s="55"/>
      <c r="L185" s="55"/>
      <c r="M185" s="65"/>
      <c r="N185" s="65"/>
      <c r="O185" s="65"/>
      <c r="P185" s="65"/>
      <c r="Q185" s="66"/>
      <c r="R185" s="66"/>
      <c r="S185" s="66"/>
      <c r="T185" s="66"/>
      <c r="U185" s="66"/>
      <c r="V185" s="66"/>
      <c r="W185" s="63" t="s">
        <v>786</v>
      </c>
      <c r="X185" s="63" t="s">
        <v>178</v>
      </c>
      <c r="Y185" s="63" t="s">
        <v>787</v>
      </c>
      <c r="Z185" s="55"/>
      <c r="AA185" s="55"/>
      <c r="AB185" s="55"/>
      <c r="AC185" s="63" t="s">
        <v>788</v>
      </c>
      <c r="AD185" s="63" t="s">
        <v>789</v>
      </c>
      <c r="AE185" s="63" t="s">
        <v>790</v>
      </c>
      <c r="AF185" s="55"/>
      <c r="AG185" s="93" t="s">
        <v>508</v>
      </c>
      <c r="AH185" s="67">
        <v>0</v>
      </c>
      <c r="AI185" s="67">
        <v>0</v>
      </c>
      <c r="AJ185" s="67">
        <v>0</v>
      </c>
      <c r="AK185" s="67">
        <v>0</v>
      </c>
      <c r="AL185" s="67"/>
      <c r="AM185" s="67"/>
      <c r="AN185" s="67"/>
      <c r="AO185" s="67"/>
      <c r="AP185" s="67"/>
      <c r="AQ185" s="67"/>
      <c r="AR185" s="67">
        <v>0</v>
      </c>
      <c r="AS185" s="67">
        <v>0</v>
      </c>
      <c r="AT185" s="67"/>
      <c r="AU185" s="67"/>
      <c r="AV185" s="67"/>
      <c r="AW185" s="67">
        <v>4610.1499999999996</v>
      </c>
      <c r="AX185" s="67">
        <v>4610.1499999999996</v>
      </c>
      <c r="AY185" s="67"/>
      <c r="AZ185" s="67"/>
      <c r="BA185" s="67"/>
      <c r="BB185" s="67">
        <v>100.88</v>
      </c>
      <c r="BC185" s="67">
        <v>100.88</v>
      </c>
      <c r="BD185" s="67"/>
      <c r="BE185" s="67"/>
      <c r="BF185" s="67"/>
      <c r="BG185" s="67">
        <v>100.88</v>
      </c>
      <c r="BH185" s="67">
        <v>100.88</v>
      </c>
      <c r="BI185" s="67"/>
      <c r="BJ185" s="67"/>
      <c r="BK185" s="67"/>
      <c r="BL185" s="67">
        <v>0</v>
      </c>
      <c r="BM185" s="67">
        <v>0</v>
      </c>
      <c r="BN185" s="67">
        <v>0</v>
      </c>
      <c r="BO185" s="67">
        <v>0</v>
      </c>
      <c r="BP185" s="67"/>
      <c r="BQ185" s="67"/>
      <c r="BR185" s="67"/>
      <c r="BS185" s="67"/>
      <c r="BT185" s="67"/>
      <c r="BU185" s="67"/>
      <c r="BV185" s="67">
        <v>0</v>
      </c>
      <c r="BW185" s="67">
        <v>0</v>
      </c>
      <c r="BX185" s="67"/>
      <c r="BY185" s="67"/>
      <c r="BZ185" s="67"/>
      <c r="CA185" s="67">
        <v>4610.1499999999996</v>
      </c>
      <c r="CB185" s="67">
        <v>4610.1499999999996</v>
      </c>
      <c r="CC185" s="67"/>
      <c r="CD185" s="67"/>
      <c r="CE185" s="67"/>
      <c r="CF185" s="67">
        <v>100.88</v>
      </c>
      <c r="CG185" s="67">
        <v>100.88</v>
      </c>
      <c r="CH185" s="67"/>
      <c r="CI185" s="67"/>
      <c r="CJ185" s="67"/>
      <c r="CK185" s="67">
        <v>100.88</v>
      </c>
      <c r="CL185" s="67">
        <v>100.88</v>
      </c>
      <c r="CM185" s="67"/>
      <c r="CN185" s="67"/>
      <c r="CO185" s="67"/>
      <c r="CP185" s="67">
        <v>0</v>
      </c>
      <c r="CQ185" s="67">
        <v>0</v>
      </c>
      <c r="CR185" s="67"/>
      <c r="CS185" s="67"/>
      <c r="CT185" s="67"/>
      <c r="CU185" s="67">
        <v>0</v>
      </c>
      <c r="CV185" s="67">
        <v>0</v>
      </c>
      <c r="CW185" s="67"/>
      <c r="CX185" s="67"/>
      <c r="CY185" s="67"/>
      <c r="CZ185" s="67">
        <v>4610.1499999999996</v>
      </c>
      <c r="DA185" s="67">
        <v>4610.1499999999996</v>
      </c>
      <c r="DB185" s="67"/>
      <c r="DC185" s="67"/>
      <c r="DD185" s="67"/>
      <c r="DE185" s="67">
        <v>0</v>
      </c>
      <c r="DF185" s="67">
        <v>0</v>
      </c>
      <c r="DG185" s="67"/>
      <c r="DH185" s="67"/>
      <c r="DI185" s="67"/>
      <c r="DJ185" s="67">
        <v>0</v>
      </c>
      <c r="DK185" s="67">
        <v>0</v>
      </c>
      <c r="DL185" s="67"/>
      <c r="DM185" s="67"/>
      <c r="DN185" s="67"/>
      <c r="DO185" s="67">
        <v>4610.1499999999996</v>
      </c>
      <c r="DP185" s="67">
        <v>4610.1499999999996</v>
      </c>
      <c r="DQ185" s="67"/>
      <c r="DR185" s="67"/>
      <c r="DS185" s="67"/>
      <c r="DT185" s="68" t="s">
        <v>181</v>
      </c>
    </row>
    <row r="186" spans="1:124" ht="170.25" customHeight="1" x14ac:dyDescent="0.2">
      <c r="A186" s="63" t="s">
        <v>791</v>
      </c>
      <c r="B186" s="64" t="s">
        <v>792</v>
      </c>
      <c r="C186" s="63" t="s">
        <v>793</v>
      </c>
      <c r="D186" s="63" t="s">
        <v>794</v>
      </c>
      <c r="E186" s="63" t="s">
        <v>795</v>
      </c>
      <c r="F186" s="55"/>
      <c r="G186" s="55"/>
      <c r="H186" s="55"/>
      <c r="I186" s="55"/>
      <c r="J186" s="63" t="s">
        <v>796</v>
      </c>
      <c r="K186" s="63" t="s">
        <v>186</v>
      </c>
      <c r="L186" s="63" t="s">
        <v>797</v>
      </c>
      <c r="M186" s="65"/>
      <c r="N186" s="65"/>
      <c r="O186" s="65"/>
      <c r="P186" s="65"/>
      <c r="Q186" s="66"/>
      <c r="R186" s="66"/>
      <c r="S186" s="66"/>
      <c r="T186" s="66"/>
      <c r="U186" s="66"/>
      <c r="V186" s="66"/>
      <c r="W186" s="55"/>
      <c r="X186" s="55"/>
      <c r="Y186" s="55"/>
      <c r="Z186" s="55"/>
      <c r="AA186" s="55"/>
      <c r="AB186" s="55"/>
      <c r="AC186" s="63" t="s">
        <v>788</v>
      </c>
      <c r="AD186" s="63" t="s">
        <v>789</v>
      </c>
      <c r="AE186" s="63" t="s">
        <v>790</v>
      </c>
      <c r="AF186" s="55"/>
      <c r="AG186" s="93" t="s">
        <v>798</v>
      </c>
      <c r="AH186" s="67">
        <v>11334.57</v>
      </c>
      <c r="AI186" s="67">
        <v>11334.55</v>
      </c>
      <c r="AJ186" s="67">
        <v>11334.57</v>
      </c>
      <c r="AK186" s="67">
        <v>11334.55</v>
      </c>
      <c r="AL186" s="67"/>
      <c r="AM186" s="67"/>
      <c r="AN186" s="67"/>
      <c r="AO186" s="67"/>
      <c r="AP186" s="67"/>
      <c r="AQ186" s="67"/>
      <c r="AR186" s="67">
        <v>12241.8</v>
      </c>
      <c r="AS186" s="67">
        <v>12241.8</v>
      </c>
      <c r="AT186" s="67"/>
      <c r="AU186" s="67"/>
      <c r="AV186" s="67"/>
      <c r="AW186" s="67">
        <v>13237.95</v>
      </c>
      <c r="AX186" s="67">
        <v>13237.95</v>
      </c>
      <c r="AY186" s="67"/>
      <c r="AZ186" s="67"/>
      <c r="BA186" s="67"/>
      <c r="BB186" s="67">
        <v>13690.82</v>
      </c>
      <c r="BC186" s="67">
        <v>13690.82</v>
      </c>
      <c r="BD186" s="67"/>
      <c r="BE186" s="67"/>
      <c r="BF186" s="67"/>
      <c r="BG186" s="67">
        <v>13690.82</v>
      </c>
      <c r="BH186" s="67">
        <v>13690.82</v>
      </c>
      <c r="BI186" s="67"/>
      <c r="BJ186" s="67"/>
      <c r="BK186" s="67"/>
      <c r="BL186" s="67">
        <v>11334.57</v>
      </c>
      <c r="BM186" s="67">
        <v>11334.55</v>
      </c>
      <c r="BN186" s="67">
        <v>11334.57</v>
      </c>
      <c r="BO186" s="67">
        <v>11334.55</v>
      </c>
      <c r="BP186" s="67"/>
      <c r="BQ186" s="67"/>
      <c r="BR186" s="67"/>
      <c r="BS186" s="67"/>
      <c r="BT186" s="67"/>
      <c r="BU186" s="67"/>
      <c r="BV186" s="67">
        <v>12241.8</v>
      </c>
      <c r="BW186" s="67">
        <v>12241.8</v>
      </c>
      <c r="BX186" s="67"/>
      <c r="BY186" s="67"/>
      <c r="BZ186" s="67"/>
      <c r="CA186" s="67">
        <v>13237.95</v>
      </c>
      <c r="CB186" s="67">
        <v>13237.95</v>
      </c>
      <c r="CC186" s="67"/>
      <c r="CD186" s="67"/>
      <c r="CE186" s="67"/>
      <c r="CF186" s="67">
        <v>13690.82</v>
      </c>
      <c r="CG186" s="67">
        <v>13690.82</v>
      </c>
      <c r="CH186" s="67"/>
      <c r="CI186" s="67"/>
      <c r="CJ186" s="67"/>
      <c r="CK186" s="67">
        <v>13690.82</v>
      </c>
      <c r="CL186" s="67">
        <v>13690.82</v>
      </c>
      <c r="CM186" s="67"/>
      <c r="CN186" s="67"/>
      <c r="CO186" s="67"/>
      <c r="CP186" s="67">
        <v>11334.57</v>
      </c>
      <c r="CQ186" s="67">
        <v>11334.57</v>
      </c>
      <c r="CR186" s="67"/>
      <c r="CS186" s="67"/>
      <c r="CT186" s="67"/>
      <c r="CU186" s="67">
        <v>12241.8</v>
      </c>
      <c r="CV186" s="67">
        <v>12241.8</v>
      </c>
      <c r="CW186" s="67"/>
      <c r="CX186" s="67"/>
      <c r="CY186" s="67"/>
      <c r="CZ186" s="67">
        <v>13237.95</v>
      </c>
      <c r="DA186" s="67">
        <v>13237.95</v>
      </c>
      <c r="DB186" s="67"/>
      <c r="DC186" s="67"/>
      <c r="DD186" s="67"/>
      <c r="DE186" s="67">
        <v>11334.57</v>
      </c>
      <c r="DF186" s="67">
        <v>11334.57</v>
      </c>
      <c r="DG186" s="67"/>
      <c r="DH186" s="67"/>
      <c r="DI186" s="67"/>
      <c r="DJ186" s="67">
        <v>12241.8</v>
      </c>
      <c r="DK186" s="67">
        <v>12241.8</v>
      </c>
      <c r="DL186" s="67"/>
      <c r="DM186" s="67"/>
      <c r="DN186" s="67"/>
      <c r="DO186" s="67">
        <v>13237.95</v>
      </c>
      <c r="DP186" s="67">
        <v>13237.95</v>
      </c>
      <c r="DQ186" s="67"/>
      <c r="DR186" s="67"/>
      <c r="DS186" s="67"/>
      <c r="DT186" s="68" t="s">
        <v>181</v>
      </c>
    </row>
    <row r="187" spans="1:124" ht="63" customHeight="1" x14ac:dyDescent="0.2">
      <c r="A187" s="63" t="s">
        <v>799</v>
      </c>
      <c r="B187" s="64" t="s">
        <v>800</v>
      </c>
      <c r="C187" s="55"/>
      <c r="D187" s="55"/>
      <c r="E187" s="55"/>
      <c r="F187" s="55"/>
      <c r="G187" s="55"/>
      <c r="H187" s="55"/>
      <c r="I187" s="55"/>
      <c r="J187" s="55"/>
      <c r="K187" s="55"/>
      <c r="L187" s="55"/>
      <c r="M187" s="65"/>
      <c r="N187" s="65"/>
      <c r="O187" s="65"/>
      <c r="P187" s="65"/>
      <c r="Q187" s="66"/>
      <c r="R187" s="66"/>
      <c r="S187" s="66"/>
      <c r="T187" s="66"/>
      <c r="U187" s="66"/>
      <c r="V187" s="66"/>
      <c r="W187" s="55"/>
      <c r="X187" s="55"/>
      <c r="Y187" s="55"/>
      <c r="Z187" s="55"/>
      <c r="AA187" s="55"/>
      <c r="AB187" s="55"/>
      <c r="AC187" s="55"/>
      <c r="AD187" s="55"/>
      <c r="AE187" s="55"/>
      <c r="AF187" s="55"/>
      <c r="AG187" s="55"/>
      <c r="AH187" s="67">
        <v>331808.93</v>
      </c>
      <c r="AI187" s="67">
        <v>317407.76</v>
      </c>
      <c r="AJ187" s="67">
        <v>0</v>
      </c>
      <c r="AK187" s="67">
        <v>0</v>
      </c>
      <c r="AL187" s="67">
        <v>331808.93</v>
      </c>
      <c r="AM187" s="67">
        <v>317407.76</v>
      </c>
      <c r="AN187" s="67">
        <v>0</v>
      </c>
      <c r="AO187" s="67">
        <v>0</v>
      </c>
      <c r="AP187" s="67">
        <v>0</v>
      </c>
      <c r="AQ187" s="67">
        <v>0</v>
      </c>
      <c r="AR187" s="67">
        <v>250703.39</v>
      </c>
      <c r="AS187" s="67">
        <v>0</v>
      </c>
      <c r="AT187" s="67">
        <v>250703.39</v>
      </c>
      <c r="AU187" s="67">
        <v>0</v>
      </c>
      <c r="AV187" s="67">
        <v>0</v>
      </c>
      <c r="AW187" s="67">
        <v>250864.38</v>
      </c>
      <c r="AX187" s="67">
        <v>0</v>
      </c>
      <c r="AY187" s="67">
        <v>250864.38</v>
      </c>
      <c r="AZ187" s="67">
        <v>0</v>
      </c>
      <c r="BA187" s="67">
        <v>0</v>
      </c>
      <c r="BB187" s="67">
        <v>251033.38</v>
      </c>
      <c r="BC187" s="67">
        <v>0</v>
      </c>
      <c r="BD187" s="67">
        <v>251033.38</v>
      </c>
      <c r="BE187" s="67" t="s">
        <v>169</v>
      </c>
      <c r="BF187" s="67">
        <v>0</v>
      </c>
      <c r="BG187" s="67">
        <v>251033.38</v>
      </c>
      <c r="BH187" s="67">
        <v>0</v>
      </c>
      <c r="BI187" s="67">
        <v>251033.38</v>
      </c>
      <c r="BJ187" s="67">
        <v>0</v>
      </c>
      <c r="BK187" s="67">
        <v>0</v>
      </c>
      <c r="BL187" s="67">
        <v>307677.93</v>
      </c>
      <c r="BM187" s="67">
        <v>294056.42</v>
      </c>
      <c r="BN187" s="67">
        <v>0</v>
      </c>
      <c r="BO187" s="67">
        <v>0</v>
      </c>
      <c r="BP187" s="67">
        <v>307677.93</v>
      </c>
      <c r="BQ187" s="67">
        <v>294056.42</v>
      </c>
      <c r="BR187" s="67">
        <v>0</v>
      </c>
      <c r="BS187" s="67">
        <v>0</v>
      </c>
      <c r="BT187" s="67">
        <v>0</v>
      </c>
      <c r="BU187" s="67">
        <v>0</v>
      </c>
      <c r="BV187" s="67">
        <v>250703.39</v>
      </c>
      <c r="BW187" s="67">
        <v>0</v>
      </c>
      <c r="BX187" s="67">
        <v>250703.39</v>
      </c>
      <c r="BY187" s="67">
        <v>0</v>
      </c>
      <c r="BZ187" s="67">
        <v>0</v>
      </c>
      <c r="CA187" s="67">
        <v>250864.38</v>
      </c>
      <c r="CB187" s="67">
        <v>0</v>
      </c>
      <c r="CC187" s="67">
        <v>250864.38</v>
      </c>
      <c r="CD187" s="67">
        <v>0</v>
      </c>
      <c r="CE187" s="67">
        <v>0</v>
      </c>
      <c r="CF187" s="67">
        <v>251033.38</v>
      </c>
      <c r="CG187" s="67">
        <v>0</v>
      </c>
      <c r="CH187" s="67">
        <v>251033.38</v>
      </c>
      <c r="CI187" s="67">
        <v>0</v>
      </c>
      <c r="CJ187" s="67">
        <v>0</v>
      </c>
      <c r="CK187" s="67">
        <v>251033.38</v>
      </c>
      <c r="CL187" s="67">
        <v>0</v>
      </c>
      <c r="CM187" s="67">
        <v>251033.38</v>
      </c>
      <c r="CN187" s="67">
        <v>0</v>
      </c>
      <c r="CO187" s="67">
        <v>0</v>
      </c>
      <c r="CP187" s="67">
        <v>331808.93</v>
      </c>
      <c r="CQ187" s="67">
        <v>0</v>
      </c>
      <c r="CR187" s="67">
        <v>331808.93</v>
      </c>
      <c r="CS187" s="67">
        <v>0</v>
      </c>
      <c r="CT187" s="67">
        <v>0</v>
      </c>
      <c r="CU187" s="67">
        <v>250703.39</v>
      </c>
      <c r="CV187" s="67">
        <v>0</v>
      </c>
      <c r="CW187" s="67">
        <v>250703.39</v>
      </c>
      <c r="CX187" s="67">
        <v>0</v>
      </c>
      <c r="CY187" s="67">
        <v>0</v>
      </c>
      <c r="CZ187" s="67">
        <v>250864.38</v>
      </c>
      <c r="DA187" s="67">
        <v>0</v>
      </c>
      <c r="DB187" s="67">
        <v>250864.38</v>
      </c>
      <c r="DC187" s="67">
        <v>0</v>
      </c>
      <c r="DD187" s="67">
        <v>0</v>
      </c>
      <c r="DE187" s="67">
        <v>307677.93</v>
      </c>
      <c r="DF187" s="67">
        <v>0</v>
      </c>
      <c r="DG187" s="67">
        <v>307677.93</v>
      </c>
      <c r="DH187" s="67">
        <v>0</v>
      </c>
      <c r="DI187" s="67">
        <v>0</v>
      </c>
      <c r="DJ187" s="67">
        <v>250703.39</v>
      </c>
      <c r="DK187" s="67">
        <v>0</v>
      </c>
      <c r="DL187" s="67">
        <v>250703.39</v>
      </c>
      <c r="DM187" s="67">
        <v>0</v>
      </c>
      <c r="DN187" s="67">
        <v>0</v>
      </c>
      <c r="DO187" s="67">
        <v>250864.38</v>
      </c>
      <c r="DP187" s="67">
        <v>0</v>
      </c>
      <c r="DQ187" s="67">
        <v>250864.38</v>
      </c>
      <c r="DR187" s="67">
        <v>0</v>
      </c>
      <c r="DS187" s="67">
        <v>0</v>
      </c>
      <c r="DT187" s="68"/>
    </row>
    <row r="188" spans="1:124" ht="180.75" customHeight="1" x14ac:dyDescent="0.2">
      <c r="A188" s="63" t="s">
        <v>801</v>
      </c>
      <c r="B188" s="64" t="s">
        <v>802</v>
      </c>
      <c r="C188" s="63" t="s">
        <v>803</v>
      </c>
      <c r="D188" s="63" t="s">
        <v>804</v>
      </c>
      <c r="E188" s="63" t="s">
        <v>805</v>
      </c>
      <c r="F188" s="55"/>
      <c r="G188" s="55"/>
      <c r="H188" s="55"/>
      <c r="I188" s="55"/>
      <c r="J188" s="55"/>
      <c r="K188" s="55"/>
      <c r="L188" s="55"/>
      <c r="M188" s="65"/>
      <c r="N188" s="65"/>
      <c r="O188" s="65"/>
      <c r="P188" s="65"/>
      <c r="Q188" s="66"/>
      <c r="R188" s="66"/>
      <c r="S188" s="66"/>
      <c r="T188" s="66"/>
      <c r="U188" s="66"/>
      <c r="V188" s="66"/>
      <c r="W188" s="55"/>
      <c r="X188" s="55"/>
      <c r="Y188" s="55"/>
      <c r="Z188" s="55"/>
      <c r="AA188" s="55"/>
      <c r="AB188" s="55"/>
      <c r="AC188" s="63" t="s">
        <v>788</v>
      </c>
      <c r="AD188" s="63" t="s">
        <v>789</v>
      </c>
      <c r="AE188" s="63" t="s">
        <v>790</v>
      </c>
      <c r="AF188" s="55" t="s">
        <v>56</v>
      </c>
      <c r="AG188" s="93" t="s">
        <v>806</v>
      </c>
      <c r="AH188" s="67">
        <v>263.93</v>
      </c>
      <c r="AI188" s="67">
        <v>251.97</v>
      </c>
      <c r="AJ188" s="67"/>
      <c r="AK188" s="67"/>
      <c r="AL188" s="67">
        <v>263.93</v>
      </c>
      <c r="AM188" s="67">
        <v>251.97</v>
      </c>
      <c r="AN188" s="67"/>
      <c r="AO188" s="67"/>
      <c r="AP188" s="67"/>
      <c r="AQ188" s="67"/>
      <c r="AR188" s="67">
        <v>242.39</v>
      </c>
      <c r="AS188" s="67"/>
      <c r="AT188" s="67">
        <v>242.39</v>
      </c>
      <c r="AU188" s="67"/>
      <c r="AV188" s="67"/>
      <c r="AW188" s="67">
        <v>242.38</v>
      </c>
      <c r="AX188" s="67"/>
      <c r="AY188" s="67">
        <v>242.38</v>
      </c>
      <c r="AZ188" s="67"/>
      <c r="BA188" s="67"/>
      <c r="BB188" s="67">
        <v>242.38</v>
      </c>
      <c r="BC188" s="67"/>
      <c r="BD188" s="67">
        <v>242.38</v>
      </c>
      <c r="BE188" s="67"/>
      <c r="BF188" s="67"/>
      <c r="BG188" s="67">
        <v>242.38</v>
      </c>
      <c r="BH188" s="67"/>
      <c r="BI188" s="67">
        <v>242.38</v>
      </c>
      <c r="BJ188" s="67"/>
      <c r="BK188" s="67"/>
      <c r="BL188" s="67">
        <v>263.93</v>
      </c>
      <c r="BM188" s="67">
        <v>251.97</v>
      </c>
      <c r="BN188" s="67"/>
      <c r="BO188" s="67"/>
      <c r="BP188" s="67">
        <v>263.93</v>
      </c>
      <c r="BQ188" s="67">
        <v>251.97</v>
      </c>
      <c r="BR188" s="67"/>
      <c r="BS188" s="67"/>
      <c r="BT188" s="67"/>
      <c r="BU188" s="67"/>
      <c r="BV188" s="67">
        <v>242.39</v>
      </c>
      <c r="BW188" s="67"/>
      <c r="BX188" s="67">
        <v>242.39</v>
      </c>
      <c r="BY188" s="67"/>
      <c r="BZ188" s="67"/>
      <c r="CA188" s="67">
        <v>242.38</v>
      </c>
      <c r="CB188" s="67"/>
      <c r="CC188" s="67">
        <v>242.38</v>
      </c>
      <c r="CD188" s="67"/>
      <c r="CE188" s="67"/>
      <c r="CF188" s="67">
        <v>242.38</v>
      </c>
      <c r="CG188" s="67"/>
      <c r="CH188" s="67">
        <v>242.38</v>
      </c>
      <c r="CI188" s="67"/>
      <c r="CJ188" s="67"/>
      <c r="CK188" s="67">
        <v>242.38</v>
      </c>
      <c r="CL188" s="67"/>
      <c r="CM188" s="67">
        <v>242.38</v>
      </c>
      <c r="CN188" s="67"/>
      <c r="CO188" s="67"/>
      <c r="CP188" s="67">
        <v>263.93</v>
      </c>
      <c r="CQ188" s="67"/>
      <c r="CR188" s="67">
        <v>263.93</v>
      </c>
      <c r="CS188" s="67"/>
      <c r="CT188" s="67"/>
      <c r="CU188" s="67">
        <v>242.39</v>
      </c>
      <c r="CV188" s="67"/>
      <c r="CW188" s="67">
        <v>242.39</v>
      </c>
      <c r="CX188" s="67"/>
      <c r="CY188" s="67"/>
      <c r="CZ188" s="67">
        <v>242.38</v>
      </c>
      <c r="DA188" s="67"/>
      <c r="DB188" s="67">
        <v>242.38</v>
      </c>
      <c r="DC188" s="67"/>
      <c r="DD188" s="67"/>
      <c r="DE188" s="67">
        <v>263.93</v>
      </c>
      <c r="DF188" s="67"/>
      <c r="DG188" s="67">
        <v>263.93</v>
      </c>
      <c r="DH188" s="67"/>
      <c r="DI188" s="67"/>
      <c r="DJ188" s="67">
        <v>242.39</v>
      </c>
      <c r="DK188" s="67"/>
      <c r="DL188" s="67">
        <v>242.39</v>
      </c>
      <c r="DM188" s="67"/>
      <c r="DN188" s="67"/>
      <c r="DO188" s="67">
        <v>242.38</v>
      </c>
      <c r="DP188" s="67"/>
      <c r="DQ188" s="67">
        <v>242.38</v>
      </c>
      <c r="DR188" s="67"/>
      <c r="DS188" s="67"/>
      <c r="DT188" s="68" t="s">
        <v>181</v>
      </c>
    </row>
    <row r="189" spans="1:124" ht="216" customHeight="1" x14ac:dyDescent="0.2">
      <c r="A189" s="69" t="s">
        <v>807</v>
      </c>
      <c r="B189" s="70" t="s">
        <v>808</v>
      </c>
      <c r="C189" s="69" t="s">
        <v>718</v>
      </c>
      <c r="D189" s="69" t="s">
        <v>809</v>
      </c>
      <c r="E189" s="69" t="s">
        <v>299</v>
      </c>
      <c r="F189" s="29"/>
      <c r="G189" s="29"/>
      <c r="H189" s="29"/>
      <c r="I189" s="29"/>
      <c r="J189" s="29"/>
      <c r="K189" s="29"/>
      <c r="L189" s="29"/>
      <c r="M189" s="45"/>
      <c r="N189" s="45"/>
      <c r="O189" s="45"/>
      <c r="P189" s="45"/>
      <c r="Q189" s="48"/>
      <c r="R189" s="48"/>
      <c r="S189" s="48"/>
      <c r="T189" s="48"/>
      <c r="U189" s="48"/>
      <c r="V189" s="48"/>
      <c r="W189" s="69" t="s">
        <v>297</v>
      </c>
      <c r="X189" s="69" t="s">
        <v>810</v>
      </c>
      <c r="Y189" s="69" t="s">
        <v>299</v>
      </c>
      <c r="Z189" s="29"/>
      <c r="AA189" s="29"/>
      <c r="AB189" s="29"/>
      <c r="AC189" s="73" t="s">
        <v>811</v>
      </c>
      <c r="AD189" s="73" t="s">
        <v>812</v>
      </c>
      <c r="AE189" s="73" t="s">
        <v>813</v>
      </c>
      <c r="AF189" s="29" t="s">
        <v>48</v>
      </c>
      <c r="AG189" s="29" t="s">
        <v>814</v>
      </c>
      <c r="AH189" s="71">
        <v>103326</v>
      </c>
      <c r="AI189" s="71">
        <v>98613.73</v>
      </c>
      <c r="AJ189" s="71">
        <v>0</v>
      </c>
      <c r="AK189" s="71">
        <v>0</v>
      </c>
      <c r="AL189" s="71">
        <v>103326</v>
      </c>
      <c r="AM189" s="71">
        <v>98613.73</v>
      </c>
      <c r="AN189" s="71">
        <v>0</v>
      </c>
      <c r="AO189" s="71">
        <v>0</v>
      </c>
      <c r="AP189" s="71">
        <v>0</v>
      </c>
      <c r="AQ189" s="71">
        <v>0</v>
      </c>
      <c r="AR189" s="71">
        <v>85993</v>
      </c>
      <c r="AS189" s="71">
        <v>0</v>
      </c>
      <c r="AT189" s="71">
        <v>85993</v>
      </c>
      <c r="AU189" s="71">
        <v>0</v>
      </c>
      <c r="AV189" s="71">
        <v>0</v>
      </c>
      <c r="AW189" s="71">
        <v>85993</v>
      </c>
      <c r="AX189" s="71">
        <v>0</v>
      </c>
      <c r="AY189" s="71">
        <v>85993</v>
      </c>
      <c r="AZ189" s="71">
        <v>0</v>
      </c>
      <c r="BA189" s="71">
        <v>0</v>
      </c>
      <c r="BB189" s="71">
        <v>85993</v>
      </c>
      <c r="BC189" s="71">
        <v>0</v>
      </c>
      <c r="BD189" s="71">
        <v>85993</v>
      </c>
      <c r="BE189" s="71" t="s">
        <v>169</v>
      </c>
      <c r="BF189" s="71">
        <v>0</v>
      </c>
      <c r="BG189" s="71">
        <v>85993</v>
      </c>
      <c r="BH189" s="71">
        <v>0</v>
      </c>
      <c r="BI189" s="71">
        <v>85993</v>
      </c>
      <c r="BJ189" s="71">
        <v>0</v>
      </c>
      <c r="BK189" s="71">
        <v>0</v>
      </c>
      <c r="BL189" s="71">
        <v>103326</v>
      </c>
      <c r="BM189" s="71">
        <v>98613.73</v>
      </c>
      <c r="BN189" s="71">
        <v>0</v>
      </c>
      <c r="BO189" s="71">
        <v>0</v>
      </c>
      <c r="BP189" s="71">
        <v>103326</v>
      </c>
      <c r="BQ189" s="71">
        <v>98613.73</v>
      </c>
      <c r="BR189" s="71">
        <v>0</v>
      </c>
      <c r="BS189" s="71">
        <v>0</v>
      </c>
      <c r="BT189" s="71">
        <v>0</v>
      </c>
      <c r="BU189" s="71">
        <v>0</v>
      </c>
      <c r="BV189" s="71">
        <v>85993</v>
      </c>
      <c r="BW189" s="71">
        <v>0</v>
      </c>
      <c r="BX189" s="71">
        <v>85993</v>
      </c>
      <c r="BY189" s="71">
        <v>0</v>
      </c>
      <c r="BZ189" s="71">
        <v>0</v>
      </c>
      <c r="CA189" s="71">
        <v>85993</v>
      </c>
      <c r="CB189" s="71">
        <v>0</v>
      </c>
      <c r="CC189" s="71">
        <v>85993</v>
      </c>
      <c r="CD189" s="71">
        <v>0</v>
      </c>
      <c r="CE189" s="71">
        <v>0</v>
      </c>
      <c r="CF189" s="71">
        <v>85993</v>
      </c>
      <c r="CG189" s="71">
        <v>0</v>
      </c>
      <c r="CH189" s="71">
        <v>85993</v>
      </c>
      <c r="CI189" s="71">
        <v>0</v>
      </c>
      <c r="CJ189" s="71">
        <v>0</v>
      </c>
      <c r="CK189" s="71">
        <v>85993</v>
      </c>
      <c r="CL189" s="71">
        <v>0</v>
      </c>
      <c r="CM189" s="71">
        <v>85993</v>
      </c>
      <c r="CN189" s="71">
        <v>0</v>
      </c>
      <c r="CO189" s="71">
        <v>0</v>
      </c>
      <c r="CP189" s="71">
        <v>103326</v>
      </c>
      <c r="CQ189" s="71">
        <v>0</v>
      </c>
      <c r="CR189" s="71">
        <v>103326</v>
      </c>
      <c r="CS189" s="71">
        <v>0</v>
      </c>
      <c r="CT189" s="71">
        <v>0</v>
      </c>
      <c r="CU189" s="71">
        <v>85993</v>
      </c>
      <c r="CV189" s="71">
        <v>0</v>
      </c>
      <c r="CW189" s="71">
        <v>85993</v>
      </c>
      <c r="CX189" s="71">
        <v>0</v>
      </c>
      <c r="CY189" s="71">
        <v>0</v>
      </c>
      <c r="CZ189" s="71">
        <v>85993</v>
      </c>
      <c r="DA189" s="71">
        <v>0</v>
      </c>
      <c r="DB189" s="71">
        <v>85993</v>
      </c>
      <c r="DC189" s="71">
        <v>0</v>
      </c>
      <c r="DD189" s="71">
        <v>0</v>
      </c>
      <c r="DE189" s="71">
        <v>103326</v>
      </c>
      <c r="DF189" s="71">
        <v>0</v>
      </c>
      <c r="DG189" s="71">
        <v>103326</v>
      </c>
      <c r="DH189" s="71">
        <v>0</v>
      </c>
      <c r="DI189" s="71">
        <v>0</v>
      </c>
      <c r="DJ189" s="71">
        <v>85993</v>
      </c>
      <c r="DK189" s="71">
        <v>0</v>
      </c>
      <c r="DL189" s="71">
        <v>85993</v>
      </c>
      <c r="DM189" s="71">
        <v>0</v>
      </c>
      <c r="DN189" s="71">
        <v>0</v>
      </c>
      <c r="DO189" s="71">
        <v>85993</v>
      </c>
      <c r="DP189" s="71">
        <v>0</v>
      </c>
      <c r="DQ189" s="71">
        <v>85993</v>
      </c>
      <c r="DR189" s="71">
        <v>0</v>
      </c>
      <c r="DS189" s="71">
        <v>0</v>
      </c>
      <c r="DT189" s="72" t="s">
        <v>181</v>
      </c>
    </row>
    <row r="190" spans="1:124" ht="72" customHeight="1" x14ac:dyDescent="0.2">
      <c r="A190" s="69"/>
      <c r="B190" s="70"/>
      <c r="C190" s="69"/>
      <c r="D190" s="69"/>
      <c r="E190" s="69"/>
      <c r="F190" s="29"/>
      <c r="G190" s="29"/>
      <c r="H190" s="29"/>
      <c r="I190" s="29"/>
      <c r="J190" s="29"/>
      <c r="K190" s="29"/>
      <c r="L190" s="29"/>
      <c r="M190" s="45"/>
      <c r="N190" s="45"/>
      <c r="O190" s="45"/>
      <c r="P190" s="45"/>
      <c r="Q190" s="48"/>
      <c r="R190" s="48"/>
      <c r="S190" s="48"/>
      <c r="T190" s="48"/>
      <c r="U190" s="48"/>
      <c r="V190" s="48"/>
      <c r="W190" s="69"/>
      <c r="X190" s="69"/>
      <c r="Y190" s="69"/>
      <c r="Z190" s="29"/>
      <c r="AA190" s="29"/>
      <c r="AB190" s="29"/>
      <c r="AC190" s="75"/>
      <c r="AD190" s="75"/>
      <c r="AE190" s="75"/>
      <c r="AF190" s="29"/>
      <c r="AG190" s="29"/>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c r="DA190" s="71"/>
      <c r="DB190" s="71"/>
      <c r="DC190" s="71"/>
      <c r="DD190" s="71"/>
      <c r="DE190" s="71"/>
      <c r="DF190" s="71"/>
      <c r="DG190" s="71"/>
      <c r="DH190" s="71"/>
      <c r="DI190" s="71"/>
      <c r="DJ190" s="71"/>
      <c r="DK190" s="71"/>
      <c r="DL190" s="71"/>
      <c r="DM190" s="71"/>
      <c r="DN190" s="71"/>
      <c r="DO190" s="71"/>
      <c r="DP190" s="71"/>
      <c r="DQ190" s="71"/>
      <c r="DR190" s="71"/>
      <c r="DS190" s="71"/>
      <c r="DT190" s="72"/>
    </row>
    <row r="191" spans="1:124" ht="81" customHeight="1" x14ac:dyDescent="0.2">
      <c r="A191" s="69"/>
      <c r="B191" s="70"/>
      <c r="C191" s="69"/>
      <c r="D191" s="69"/>
      <c r="E191" s="69"/>
      <c r="F191" s="29"/>
      <c r="G191" s="29"/>
      <c r="H191" s="29"/>
      <c r="I191" s="29"/>
      <c r="J191" s="29"/>
      <c r="K191" s="29"/>
      <c r="L191" s="29"/>
      <c r="M191" s="45"/>
      <c r="N191" s="45"/>
      <c r="O191" s="45"/>
      <c r="P191" s="45"/>
      <c r="Q191" s="48"/>
      <c r="R191" s="48"/>
      <c r="S191" s="48"/>
      <c r="T191" s="48"/>
      <c r="U191" s="48"/>
      <c r="V191" s="48"/>
      <c r="W191" s="69"/>
      <c r="X191" s="69"/>
      <c r="Y191" s="69"/>
      <c r="Z191" s="29"/>
      <c r="AA191" s="29"/>
      <c r="AB191" s="29"/>
      <c r="AC191" s="63" t="s">
        <v>226</v>
      </c>
      <c r="AD191" s="63" t="s">
        <v>815</v>
      </c>
      <c r="AE191" s="63" t="s">
        <v>228</v>
      </c>
      <c r="AF191" s="29"/>
      <c r="AG191" s="29"/>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c r="DA191" s="71"/>
      <c r="DB191" s="71"/>
      <c r="DC191" s="71"/>
      <c r="DD191" s="71"/>
      <c r="DE191" s="71"/>
      <c r="DF191" s="71"/>
      <c r="DG191" s="71"/>
      <c r="DH191" s="71"/>
      <c r="DI191" s="71"/>
      <c r="DJ191" s="71"/>
      <c r="DK191" s="71"/>
      <c r="DL191" s="71"/>
      <c r="DM191" s="71"/>
      <c r="DN191" s="71"/>
      <c r="DO191" s="71"/>
      <c r="DP191" s="71"/>
      <c r="DQ191" s="71"/>
      <c r="DR191" s="71"/>
      <c r="DS191" s="71"/>
      <c r="DT191" s="72"/>
    </row>
    <row r="192" spans="1:124" ht="409.5" customHeight="1" x14ac:dyDescent="0.2">
      <c r="A192" s="63" t="s">
        <v>816</v>
      </c>
      <c r="B192" s="64" t="s">
        <v>817</v>
      </c>
      <c r="C192" s="63" t="s">
        <v>718</v>
      </c>
      <c r="D192" s="63" t="s">
        <v>818</v>
      </c>
      <c r="E192" s="63" t="s">
        <v>299</v>
      </c>
      <c r="F192" s="55"/>
      <c r="G192" s="55"/>
      <c r="H192" s="55"/>
      <c r="I192" s="55"/>
      <c r="J192" s="55"/>
      <c r="K192" s="55"/>
      <c r="L192" s="55"/>
      <c r="M192" s="65"/>
      <c r="N192" s="65"/>
      <c r="O192" s="65"/>
      <c r="P192" s="65"/>
      <c r="Q192" s="66"/>
      <c r="R192" s="66"/>
      <c r="S192" s="66"/>
      <c r="T192" s="66"/>
      <c r="U192" s="66"/>
      <c r="V192" s="66"/>
      <c r="W192" s="63" t="s">
        <v>297</v>
      </c>
      <c r="X192" s="63" t="s">
        <v>819</v>
      </c>
      <c r="Y192" s="63" t="s">
        <v>299</v>
      </c>
      <c r="Z192" s="55"/>
      <c r="AA192" s="55"/>
      <c r="AB192" s="55"/>
      <c r="AC192" s="63" t="s">
        <v>820</v>
      </c>
      <c r="AD192" s="63" t="s">
        <v>821</v>
      </c>
      <c r="AE192" s="63" t="s">
        <v>822</v>
      </c>
      <c r="AF192" s="55" t="s">
        <v>48</v>
      </c>
      <c r="AG192" s="93" t="s">
        <v>722</v>
      </c>
      <c r="AH192" s="67">
        <v>23746</v>
      </c>
      <c r="AI192" s="67">
        <v>23199.69</v>
      </c>
      <c r="AJ192" s="67"/>
      <c r="AK192" s="67"/>
      <c r="AL192" s="67">
        <v>23746</v>
      </c>
      <c r="AM192" s="67">
        <v>23199.69</v>
      </c>
      <c r="AN192" s="67"/>
      <c r="AO192" s="67"/>
      <c r="AP192" s="67"/>
      <c r="AQ192" s="67"/>
      <c r="AR192" s="67">
        <v>22377</v>
      </c>
      <c r="AS192" s="67"/>
      <c r="AT192" s="67">
        <v>22377</v>
      </c>
      <c r="AU192" s="67"/>
      <c r="AV192" s="67"/>
      <c r="AW192" s="67">
        <v>22377</v>
      </c>
      <c r="AX192" s="67"/>
      <c r="AY192" s="67">
        <v>22377</v>
      </c>
      <c r="AZ192" s="67"/>
      <c r="BA192" s="67"/>
      <c r="BB192" s="67">
        <v>22377</v>
      </c>
      <c r="BC192" s="67"/>
      <c r="BD192" s="67">
        <v>22377</v>
      </c>
      <c r="BE192" s="67"/>
      <c r="BF192" s="67"/>
      <c r="BG192" s="67">
        <v>22377</v>
      </c>
      <c r="BH192" s="67"/>
      <c r="BI192" s="67">
        <v>22377</v>
      </c>
      <c r="BJ192" s="67"/>
      <c r="BK192" s="67"/>
      <c r="BL192" s="67">
        <v>23746</v>
      </c>
      <c r="BM192" s="67">
        <v>23199.69</v>
      </c>
      <c r="BN192" s="67"/>
      <c r="BO192" s="67"/>
      <c r="BP192" s="67">
        <v>23746</v>
      </c>
      <c r="BQ192" s="67">
        <v>23199.69</v>
      </c>
      <c r="BR192" s="67"/>
      <c r="BS192" s="67"/>
      <c r="BT192" s="67"/>
      <c r="BU192" s="67"/>
      <c r="BV192" s="67">
        <v>22377</v>
      </c>
      <c r="BW192" s="67"/>
      <c r="BX192" s="67">
        <v>22377</v>
      </c>
      <c r="BY192" s="67"/>
      <c r="BZ192" s="67"/>
      <c r="CA192" s="67">
        <v>22377</v>
      </c>
      <c r="CB192" s="67"/>
      <c r="CC192" s="67">
        <v>22377</v>
      </c>
      <c r="CD192" s="67"/>
      <c r="CE192" s="67"/>
      <c r="CF192" s="67">
        <v>22377</v>
      </c>
      <c r="CG192" s="67"/>
      <c r="CH192" s="67">
        <v>22377</v>
      </c>
      <c r="CI192" s="67"/>
      <c r="CJ192" s="67"/>
      <c r="CK192" s="67">
        <v>22377</v>
      </c>
      <c r="CL192" s="67"/>
      <c r="CM192" s="67">
        <v>22377</v>
      </c>
      <c r="CN192" s="67"/>
      <c r="CO192" s="67"/>
      <c r="CP192" s="67">
        <v>23746</v>
      </c>
      <c r="CQ192" s="67"/>
      <c r="CR192" s="67">
        <v>23746</v>
      </c>
      <c r="CS192" s="67"/>
      <c r="CT192" s="67"/>
      <c r="CU192" s="67">
        <v>22377</v>
      </c>
      <c r="CV192" s="67"/>
      <c r="CW192" s="67">
        <v>22377</v>
      </c>
      <c r="CX192" s="67"/>
      <c r="CY192" s="67"/>
      <c r="CZ192" s="67">
        <v>22377</v>
      </c>
      <c r="DA192" s="67"/>
      <c r="DB192" s="67">
        <v>22377</v>
      </c>
      <c r="DC192" s="67"/>
      <c r="DD192" s="67"/>
      <c r="DE192" s="67">
        <v>23746</v>
      </c>
      <c r="DF192" s="67"/>
      <c r="DG192" s="67">
        <v>23746</v>
      </c>
      <c r="DH192" s="67"/>
      <c r="DI192" s="67"/>
      <c r="DJ192" s="67">
        <v>22377</v>
      </c>
      <c r="DK192" s="67"/>
      <c r="DL192" s="67">
        <v>22377</v>
      </c>
      <c r="DM192" s="67"/>
      <c r="DN192" s="67"/>
      <c r="DO192" s="67">
        <v>22377</v>
      </c>
      <c r="DP192" s="67"/>
      <c r="DQ192" s="67">
        <v>22377</v>
      </c>
      <c r="DR192" s="67"/>
      <c r="DS192" s="67"/>
      <c r="DT192" s="68" t="s">
        <v>181</v>
      </c>
    </row>
    <row r="193" spans="1:124" ht="409.5" customHeight="1" x14ac:dyDescent="0.2">
      <c r="A193" s="63" t="s">
        <v>823</v>
      </c>
      <c r="B193" s="64" t="s">
        <v>824</v>
      </c>
      <c r="C193" s="63" t="s">
        <v>718</v>
      </c>
      <c r="D193" s="63" t="s">
        <v>818</v>
      </c>
      <c r="E193" s="63" t="s">
        <v>299</v>
      </c>
      <c r="F193" s="55"/>
      <c r="G193" s="55"/>
      <c r="H193" s="55"/>
      <c r="I193" s="55"/>
      <c r="J193" s="55"/>
      <c r="K193" s="55"/>
      <c r="L193" s="55"/>
      <c r="M193" s="65"/>
      <c r="N193" s="65"/>
      <c r="O193" s="65"/>
      <c r="P193" s="65"/>
      <c r="Q193" s="66"/>
      <c r="R193" s="66"/>
      <c r="S193" s="66"/>
      <c r="T193" s="66"/>
      <c r="U193" s="66"/>
      <c r="V193" s="66"/>
      <c r="W193" s="63" t="s">
        <v>297</v>
      </c>
      <c r="X193" s="63" t="s">
        <v>825</v>
      </c>
      <c r="Y193" s="63" t="s">
        <v>299</v>
      </c>
      <c r="Z193" s="55"/>
      <c r="AA193" s="55"/>
      <c r="AB193" s="55"/>
      <c r="AC193" s="63" t="s">
        <v>826</v>
      </c>
      <c r="AD193" s="63" t="s">
        <v>821</v>
      </c>
      <c r="AE193" s="63" t="s">
        <v>822</v>
      </c>
      <c r="AF193" s="55" t="s">
        <v>48</v>
      </c>
      <c r="AG193" s="93" t="s">
        <v>734</v>
      </c>
      <c r="AH193" s="67">
        <v>74357</v>
      </c>
      <c r="AI193" s="67">
        <v>73961.63</v>
      </c>
      <c r="AJ193" s="67"/>
      <c r="AK193" s="67"/>
      <c r="AL193" s="67">
        <v>74357</v>
      </c>
      <c r="AM193" s="67">
        <v>73961.63</v>
      </c>
      <c r="AN193" s="67"/>
      <c r="AO193" s="67"/>
      <c r="AP193" s="67"/>
      <c r="AQ193" s="67"/>
      <c r="AR193" s="67">
        <v>80991</v>
      </c>
      <c r="AS193" s="67"/>
      <c r="AT193" s="67">
        <v>80991</v>
      </c>
      <c r="AU193" s="67"/>
      <c r="AV193" s="67"/>
      <c r="AW193" s="67">
        <v>80991</v>
      </c>
      <c r="AX193" s="67"/>
      <c r="AY193" s="67">
        <v>80991</v>
      </c>
      <c r="AZ193" s="67"/>
      <c r="BA193" s="67"/>
      <c r="BB193" s="67">
        <v>80991</v>
      </c>
      <c r="BC193" s="67"/>
      <c r="BD193" s="67">
        <v>80991</v>
      </c>
      <c r="BE193" s="67"/>
      <c r="BF193" s="67"/>
      <c r="BG193" s="67">
        <v>80991</v>
      </c>
      <c r="BH193" s="67"/>
      <c r="BI193" s="67">
        <v>80991</v>
      </c>
      <c r="BJ193" s="67"/>
      <c r="BK193" s="67"/>
      <c r="BL193" s="67">
        <v>74357</v>
      </c>
      <c r="BM193" s="67">
        <v>73961.63</v>
      </c>
      <c r="BN193" s="67"/>
      <c r="BO193" s="67"/>
      <c r="BP193" s="67">
        <v>74357</v>
      </c>
      <c r="BQ193" s="67">
        <v>73961.63</v>
      </c>
      <c r="BR193" s="67"/>
      <c r="BS193" s="67"/>
      <c r="BT193" s="67"/>
      <c r="BU193" s="67"/>
      <c r="BV193" s="67">
        <v>80991</v>
      </c>
      <c r="BW193" s="67"/>
      <c r="BX193" s="67">
        <v>80991</v>
      </c>
      <c r="BY193" s="67"/>
      <c r="BZ193" s="67"/>
      <c r="CA193" s="67">
        <v>80991</v>
      </c>
      <c r="CB193" s="67"/>
      <c r="CC193" s="67">
        <v>80991</v>
      </c>
      <c r="CD193" s="67"/>
      <c r="CE193" s="67"/>
      <c r="CF193" s="67">
        <v>80991</v>
      </c>
      <c r="CG193" s="67"/>
      <c r="CH193" s="67">
        <v>80991</v>
      </c>
      <c r="CI193" s="67"/>
      <c r="CJ193" s="67"/>
      <c r="CK193" s="67">
        <v>80991</v>
      </c>
      <c r="CL193" s="67"/>
      <c r="CM193" s="67">
        <v>80991</v>
      </c>
      <c r="CN193" s="67"/>
      <c r="CO193" s="67"/>
      <c r="CP193" s="67">
        <v>74357</v>
      </c>
      <c r="CQ193" s="67"/>
      <c r="CR193" s="67">
        <v>74357</v>
      </c>
      <c r="CS193" s="67"/>
      <c r="CT193" s="67"/>
      <c r="CU193" s="67">
        <v>80991</v>
      </c>
      <c r="CV193" s="67"/>
      <c r="CW193" s="67">
        <v>80991</v>
      </c>
      <c r="CX193" s="67"/>
      <c r="CY193" s="67"/>
      <c r="CZ193" s="67">
        <v>80991</v>
      </c>
      <c r="DA193" s="67"/>
      <c r="DB193" s="67">
        <v>80991</v>
      </c>
      <c r="DC193" s="67"/>
      <c r="DD193" s="67"/>
      <c r="DE193" s="67">
        <v>74357</v>
      </c>
      <c r="DF193" s="67"/>
      <c r="DG193" s="67">
        <v>74357</v>
      </c>
      <c r="DH193" s="67"/>
      <c r="DI193" s="67"/>
      <c r="DJ193" s="67">
        <v>80991</v>
      </c>
      <c r="DK193" s="67"/>
      <c r="DL193" s="67">
        <v>80991</v>
      </c>
      <c r="DM193" s="67"/>
      <c r="DN193" s="67"/>
      <c r="DO193" s="67">
        <v>80991</v>
      </c>
      <c r="DP193" s="67"/>
      <c r="DQ193" s="67">
        <v>80991</v>
      </c>
      <c r="DR193" s="67"/>
      <c r="DS193" s="67"/>
      <c r="DT193" s="68" t="s">
        <v>181</v>
      </c>
    </row>
    <row r="194" spans="1:124" ht="317.25" customHeight="1" x14ac:dyDescent="0.2">
      <c r="A194" s="69" t="s">
        <v>827</v>
      </c>
      <c r="B194" s="70" t="s">
        <v>828</v>
      </c>
      <c r="C194" s="69" t="s">
        <v>829</v>
      </c>
      <c r="D194" s="69" t="s">
        <v>830</v>
      </c>
      <c r="E194" s="69" t="s">
        <v>831</v>
      </c>
      <c r="F194" s="29"/>
      <c r="G194" s="29"/>
      <c r="H194" s="29"/>
      <c r="I194" s="29"/>
      <c r="J194" s="29"/>
      <c r="K194" s="29"/>
      <c r="L194" s="29"/>
      <c r="M194" s="45"/>
      <c r="N194" s="45"/>
      <c r="O194" s="45"/>
      <c r="P194" s="45"/>
      <c r="Q194" s="48"/>
      <c r="R194" s="48"/>
      <c r="S194" s="48"/>
      <c r="T194" s="48"/>
      <c r="U194" s="48"/>
      <c r="V194" s="48"/>
      <c r="W194" s="69" t="s">
        <v>832</v>
      </c>
      <c r="X194" s="69" t="s">
        <v>833</v>
      </c>
      <c r="Y194" s="69" t="s">
        <v>463</v>
      </c>
      <c r="Z194" s="29"/>
      <c r="AA194" s="29"/>
      <c r="AB194" s="29"/>
      <c r="AC194" s="63" t="s">
        <v>834</v>
      </c>
      <c r="AD194" s="63" t="s">
        <v>812</v>
      </c>
      <c r="AE194" s="63" t="s">
        <v>835</v>
      </c>
      <c r="AF194" s="29" t="s">
        <v>52</v>
      </c>
      <c r="AG194" s="77" t="s">
        <v>836</v>
      </c>
      <c r="AH194" s="71">
        <v>82025</v>
      </c>
      <c r="AI194" s="71">
        <v>81243.990000000005</v>
      </c>
      <c r="AJ194" s="71"/>
      <c r="AK194" s="71"/>
      <c r="AL194" s="71">
        <v>82025</v>
      </c>
      <c r="AM194" s="71">
        <v>81243.990000000005</v>
      </c>
      <c r="AN194" s="71"/>
      <c r="AO194" s="71"/>
      <c r="AP194" s="71"/>
      <c r="AQ194" s="71"/>
      <c r="AR194" s="71">
        <v>0</v>
      </c>
      <c r="AS194" s="71"/>
      <c r="AT194" s="71">
        <v>0</v>
      </c>
      <c r="AU194" s="71"/>
      <c r="AV194" s="71"/>
      <c r="AW194" s="71">
        <v>0</v>
      </c>
      <c r="AX194" s="71"/>
      <c r="AY194" s="71">
        <v>0</v>
      </c>
      <c r="AZ194" s="71"/>
      <c r="BA194" s="71"/>
      <c r="BB194" s="71">
        <v>0</v>
      </c>
      <c r="BC194" s="71"/>
      <c r="BD194" s="71">
        <v>0</v>
      </c>
      <c r="BE194" s="71"/>
      <c r="BF194" s="71"/>
      <c r="BG194" s="71">
        <v>0</v>
      </c>
      <c r="BH194" s="71"/>
      <c r="BI194" s="71">
        <v>0</v>
      </c>
      <c r="BJ194" s="71"/>
      <c r="BK194" s="71"/>
      <c r="BL194" s="71">
        <v>57894</v>
      </c>
      <c r="BM194" s="71">
        <v>57892.65</v>
      </c>
      <c r="BN194" s="71"/>
      <c r="BO194" s="71"/>
      <c r="BP194" s="71">
        <v>0</v>
      </c>
      <c r="BQ194" s="71">
        <v>0</v>
      </c>
      <c r="BR194" s="71"/>
      <c r="BS194" s="71"/>
      <c r="BT194" s="71">
        <v>57894</v>
      </c>
      <c r="BU194" s="71">
        <v>57892.65</v>
      </c>
      <c r="BV194" s="71">
        <v>0</v>
      </c>
      <c r="BW194" s="71"/>
      <c r="BX194" s="71">
        <v>0</v>
      </c>
      <c r="BY194" s="71"/>
      <c r="BZ194" s="71"/>
      <c r="CA194" s="71">
        <v>0</v>
      </c>
      <c r="CB194" s="71"/>
      <c r="CC194" s="71">
        <v>0</v>
      </c>
      <c r="CD194" s="71"/>
      <c r="CE194" s="71"/>
      <c r="CF194" s="71">
        <v>0</v>
      </c>
      <c r="CG194" s="71"/>
      <c r="CH194" s="71">
        <v>0</v>
      </c>
      <c r="CI194" s="71"/>
      <c r="CJ194" s="71"/>
      <c r="CK194" s="71">
        <v>0</v>
      </c>
      <c r="CL194" s="71"/>
      <c r="CM194" s="71">
        <v>0</v>
      </c>
      <c r="CN194" s="71"/>
      <c r="CO194" s="71"/>
      <c r="CP194" s="71">
        <v>82025</v>
      </c>
      <c r="CQ194" s="71"/>
      <c r="CR194" s="71">
        <v>82025</v>
      </c>
      <c r="CS194" s="71"/>
      <c r="CT194" s="71"/>
      <c r="CU194" s="71">
        <v>0</v>
      </c>
      <c r="CV194" s="71"/>
      <c r="CW194" s="71">
        <v>0</v>
      </c>
      <c r="CX194" s="71"/>
      <c r="CY194" s="71"/>
      <c r="CZ194" s="71">
        <v>0</v>
      </c>
      <c r="DA194" s="71"/>
      <c r="DB194" s="71">
        <v>0</v>
      </c>
      <c r="DC194" s="71"/>
      <c r="DD194" s="71"/>
      <c r="DE194" s="71">
        <v>57894</v>
      </c>
      <c r="DF194" s="71"/>
      <c r="DG194" s="71">
        <v>0</v>
      </c>
      <c r="DH194" s="71"/>
      <c r="DI194" s="71">
        <v>57894</v>
      </c>
      <c r="DJ194" s="71">
        <v>0</v>
      </c>
      <c r="DK194" s="71"/>
      <c r="DL194" s="71">
        <v>0</v>
      </c>
      <c r="DM194" s="71"/>
      <c r="DN194" s="71"/>
      <c r="DO194" s="71">
        <v>0</v>
      </c>
      <c r="DP194" s="71"/>
      <c r="DQ194" s="71">
        <v>0</v>
      </c>
      <c r="DR194" s="71"/>
      <c r="DS194" s="71"/>
      <c r="DT194" s="72" t="s">
        <v>181</v>
      </c>
    </row>
    <row r="195" spans="1:124" ht="61.5" customHeight="1" x14ac:dyDescent="0.2">
      <c r="A195" s="69"/>
      <c r="B195" s="70"/>
      <c r="C195" s="69"/>
      <c r="D195" s="69"/>
      <c r="E195" s="69"/>
      <c r="F195" s="29"/>
      <c r="G195" s="29"/>
      <c r="H195" s="29"/>
      <c r="I195" s="29"/>
      <c r="J195" s="29"/>
      <c r="K195" s="29"/>
      <c r="L195" s="29"/>
      <c r="M195" s="45"/>
      <c r="N195" s="45"/>
      <c r="O195" s="45"/>
      <c r="P195" s="45"/>
      <c r="Q195" s="48"/>
      <c r="R195" s="48"/>
      <c r="S195" s="48"/>
      <c r="T195" s="48"/>
      <c r="U195" s="48"/>
      <c r="V195" s="48"/>
      <c r="W195" s="69"/>
      <c r="X195" s="69"/>
      <c r="Y195" s="69"/>
      <c r="Z195" s="29"/>
      <c r="AA195" s="29"/>
      <c r="AB195" s="29"/>
      <c r="AC195" s="63" t="s">
        <v>226</v>
      </c>
      <c r="AD195" s="63" t="s">
        <v>815</v>
      </c>
      <c r="AE195" s="63" t="s">
        <v>228</v>
      </c>
      <c r="AF195" s="29"/>
      <c r="AG195" s="77"/>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c r="DA195" s="71"/>
      <c r="DB195" s="71"/>
      <c r="DC195" s="71"/>
      <c r="DD195" s="71"/>
      <c r="DE195" s="71"/>
      <c r="DF195" s="71"/>
      <c r="DG195" s="71"/>
      <c r="DH195" s="71"/>
      <c r="DI195" s="71"/>
      <c r="DJ195" s="71"/>
      <c r="DK195" s="71"/>
      <c r="DL195" s="71"/>
      <c r="DM195" s="71"/>
      <c r="DN195" s="71"/>
      <c r="DO195" s="71"/>
      <c r="DP195" s="71"/>
      <c r="DQ195" s="71"/>
      <c r="DR195" s="71"/>
      <c r="DS195" s="71"/>
      <c r="DT195" s="72"/>
    </row>
    <row r="196" spans="1:124" ht="116.25" customHeight="1" x14ac:dyDescent="0.2">
      <c r="A196" s="69" t="s">
        <v>837</v>
      </c>
      <c r="B196" s="70" t="s">
        <v>838</v>
      </c>
      <c r="C196" s="69" t="s">
        <v>829</v>
      </c>
      <c r="D196" s="69" t="s">
        <v>287</v>
      </c>
      <c r="E196" s="69" t="s">
        <v>831</v>
      </c>
      <c r="F196" s="29"/>
      <c r="G196" s="29"/>
      <c r="H196" s="29"/>
      <c r="I196" s="29"/>
      <c r="J196" s="29"/>
      <c r="K196" s="29"/>
      <c r="L196" s="29"/>
      <c r="M196" s="45"/>
      <c r="N196" s="45"/>
      <c r="O196" s="45"/>
      <c r="P196" s="45"/>
      <c r="Q196" s="48"/>
      <c r="R196" s="48"/>
      <c r="S196" s="48"/>
      <c r="T196" s="48"/>
      <c r="U196" s="48"/>
      <c r="V196" s="48"/>
      <c r="W196" s="63" t="s">
        <v>839</v>
      </c>
      <c r="X196" s="63" t="s">
        <v>242</v>
      </c>
      <c r="Y196" s="63" t="s">
        <v>840</v>
      </c>
      <c r="Z196" s="29"/>
      <c r="AA196" s="29"/>
      <c r="AB196" s="29"/>
      <c r="AC196" s="69" t="s">
        <v>788</v>
      </c>
      <c r="AD196" s="69" t="s">
        <v>789</v>
      </c>
      <c r="AE196" s="69" t="s">
        <v>790</v>
      </c>
      <c r="AF196" s="29" t="s">
        <v>52</v>
      </c>
      <c r="AG196" s="77" t="s">
        <v>722</v>
      </c>
      <c r="AH196" s="71">
        <v>0</v>
      </c>
      <c r="AI196" s="71">
        <v>0</v>
      </c>
      <c r="AJ196" s="71"/>
      <c r="AK196" s="71"/>
      <c r="AL196" s="71">
        <v>0</v>
      </c>
      <c r="AM196" s="71">
        <v>0</v>
      </c>
      <c r="AN196" s="71"/>
      <c r="AO196" s="71"/>
      <c r="AP196" s="71"/>
      <c r="AQ196" s="71"/>
      <c r="AR196" s="71">
        <v>4</v>
      </c>
      <c r="AS196" s="71"/>
      <c r="AT196" s="71">
        <v>4</v>
      </c>
      <c r="AU196" s="71"/>
      <c r="AV196" s="71"/>
      <c r="AW196" s="71">
        <v>4</v>
      </c>
      <c r="AX196" s="71"/>
      <c r="AY196" s="71">
        <v>4</v>
      </c>
      <c r="AZ196" s="71"/>
      <c r="BA196" s="71"/>
      <c r="BB196" s="71">
        <v>4</v>
      </c>
      <c r="BC196" s="71"/>
      <c r="BD196" s="71">
        <v>4</v>
      </c>
      <c r="BE196" s="71"/>
      <c r="BF196" s="71"/>
      <c r="BG196" s="71">
        <v>4</v>
      </c>
      <c r="BH196" s="71"/>
      <c r="BI196" s="71">
        <v>4</v>
      </c>
      <c r="BJ196" s="71"/>
      <c r="BK196" s="71"/>
      <c r="BL196" s="71">
        <v>0</v>
      </c>
      <c r="BM196" s="71">
        <v>0</v>
      </c>
      <c r="BN196" s="71"/>
      <c r="BO196" s="71"/>
      <c r="BP196" s="71">
        <v>0</v>
      </c>
      <c r="BQ196" s="71">
        <v>0</v>
      </c>
      <c r="BR196" s="71"/>
      <c r="BS196" s="71"/>
      <c r="BT196" s="71"/>
      <c r="BU196" s="71"/>
      <c r="BV196" s="71">
        <v>4</v>
      </c>
      <c r="BW196" s="71"/>
      <c r="BX196" s="71">
        <v>4</v>
      </c>
      <c r="BY196" s="71"/>
      <c r="BZ196" s="71"/>
      <c r="CA196" s="71">
        <v>4</v>
      </c>
      <c r="CB196" s="71"/>
      <c r="CC196" s="71">
        <v>4</v>
      </c>
      <c r="CD196" s="71"/>
      <c r="CE196" s="71"/>
      <c r="CF196" s="71">
        <v>4</v>
      </c>
      <c r="CG196" s="71"/>
      <c r="CH196" s="71">
        <v>4</v>
      </c>
      <c r="CI196" s="71"/>
      <c r="CJ196" s="71"/>
      <c r="CK196" s="71">
        <v>4</v>
      </c>
      <c r="CL196" s="71"/>
      <c r="CM196" s="71">
        <v>4</v>
      </c>
      <c r="CN196" s="71"/>
      <c r="CO196" s="71"/>
      <c r="CP196" s="71">
        <v>0</v>
      </c>
      <c r="CQ196" s="71"/>
      <c r="CR196" s="71">
        <v>0</v>
      </c>
      <c r="CS196" s="71"/>
      <c r="CT196" s="71"/>
      <c r="CU196" s="71">
        <v>4</v>
      </c>
      <c r="CV196" s="71"/>
      <c r="CW196" s="71">
        <v>4</v>
      </c>
      <c r="CX196" s="71"/>
      <c r="CY196" s="71"/>
      <c r="CZ196" s="71">
        <v>4</v>
      </c>
      <c r="DA196" s="71"/>
      <c r="DB196" s="71">
        <v>4</v>
      </c>
      <c r="DC196" s="71"/>
      <c r="DD196" s="71"/>
      <c r="DE196" s="71">
        <v>0</v>
      </c>
      <c r="DF196" s="71"/>
      <c r="DG196" s="71">
        <v>0</v>
      </c>
      <c r="DH196" s="71"/>
      <c r="DI196" s="71"/>
      <c r="DJ196" s="71">
        <v>4</v>
      </c>
      <c r="DK196" s="71"/>
      <c r="DL196" s="71">
        <v>4</v>
      </c>
      <c r="DM196" s="71"/>
      <c r="DN196" s="71"/>
      <c r="DO196" s="71">
        <v>4</v>
      </c>
      <c r="DP196" s="71"/>
      <c r="DQ196" s="71">
        <v>4</v>
      </c>
      <c r="DR196" s="71"/>
      <c r="DS196" s="71"/>
      <c r="DT196" s="72" t="s">
        <v>181</v>
      </c>
    </row>
    <row r="197" spans="1:124" ht="147" customHeight="1" x14ac:dyDescent="0.2">
      <c r="A197" s="69"/>
      <c r="B197" s="70"/>
      <c r="C197" s="69"/>
      <c r="D197" s="69"/>
      <c r="E197" s="69"/>
      <c r="F197" s="29"/>
      <c r="G197" s="29"/>
      <c r="H197" s="29"/>
      <c r="I197" s="29"/>
      <c r="J197" s="29"/>
      <c r="K197" s="29"/>
      <c r="L197" s="29"/>
      <c r="M197" s="45"/>
      <c r="N197" s="45"/>
      <c r="O197" s="45"/>
      <c r="P197" s="45"/>
      <c r="Q197" s="48"/>
      <c r="R197" s="48"/>
      <c r="S197" s="48"/>
      <c r="T197" s="48"/>
      <c r="U197" s="48"/>
      <c r="V197" s="48"/>
      <c r="W197" s="63" t="s">
        <v>841</v>
      </c>
      <c r="X197" s="63" t="s">
        <v>186</v>
      </c>
      <c r="Y197" s="63" t="s">
        <v>842</v>
      </c>
      <c r="Z197" s="29"/>
      <c r="AA197" s="29"/>
      <c r="AB197" s="29"/>
      <c r="AC197" s="69"/>
      <c r="AD197" s="69"/>
      <c r="AE197" s="69"/>
      <c r="AF197" s="29"/>
      <c r="AG197" s="77"/>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c r="DA197" s="71"/>
      <c r="DB197" s="71"/>
      <c r="DC197" s="71"/>
      <c r="DD197" s="71"/>
      <c r="DE197" s="71"/>
      <c r="DF197" s="71"/>
      <c r="DG197" s="71"/>
      <c r="DH197" s="71"/>
      <c r="DI197" s="71"/>
      <c r="DJ197" s="71"/>
      <c r="DK197" s="71"/>
      <c r="DL197" s="71"/>
      <c r="DM197" s="71"/>
      <c r="DN197" s="71"/>
      <c r="DO197" s="71"/>
      <c r="DP197" s="71"/>
      <c r="DQ197" s="71"/>
      <c r="DR197" s="71"/>
      <c r="DS197" s="71"/>
      <c r="DT197" s="72"/>
    </row>
    <row r="198" spans="1:124" ht="75.75" customHeight="1" x14ac:dyDescent="0.2">
      <c r="A198" s="69"/>
      <c r="B198" s="70"/>
      <c r="C198" s="69"/>
      <c r="D198" s="69"/>
      <c r="E198" s="69"/>
      <c r="F198" s="29"/>
      <c r="G198" s="29"/>
      <c r="H198" s="29"/>
      <c r="I198" s="29"/>
      <c r="J198" s="29"/>
      <c r="K198" s="29"/>
      <c r="L198" s="29"/>
      <c r="M198" s="45"/>
      <c r="N198" s="45"/>
      <c r="O198" s="45"/>
      <c r="P198" s="45"/>
      <c r="Q198" s="48"/>
      <c r="R198" s="48"/>
      <c r="S198" s="48"/>
      <c r="T198" s="48"/>
      <c r="U198" s="48"/>
      <c r="V198" s="48"/>
      <c r="W198" s="63" t="s">
        <v>843</v>
      </c>
      <c r="X198" s="63" t="s">
        <v>844</v>
      </c>
      <c r="Y198" s="63" t="s">
        <v>845</v>
      </c>
      <c r="Z198" s="29"/>
      <c r="AA198" s="29"/>
      <c r="AB198" s="29"/>
      <c r="AC198" s="69"/>
      <c r="AD198" s="69"/>
      <c r="AE198" s="69"/>
      <c r="AF198" s="29"/>
      <c r="AG198" s="77"/>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c r="DA198" s="71"/>
      <c r="DB198" s="71"/>
      <c r="DC198" s="71"/>
      <c r="DD198" s="71"/>
      <c r="DE198" s="71"/>
      <c r="DF198" s="71"/>
      <c r="DG198" s="71"/>
      <c r="DH198" s="71"/>
      <c r="DI198" s="71"/>
      <c r="DJ198" s="71"/>
      <c r="DK198" s="71"/>
      <c r="DL198" s="71"/>
      <c r="DM198" s="71"/>
      <c r="DN198" s="71"/>
      <c r="DO198" s="71"/>
      <c r="DP198" s="71"/>
      <c r="DQ198" s="71"/>
      <c r="DR198" s="71"/>
      <c r="DS198" s="71"/>
      <c r="DT198" s="72"/>
    </row>
    <row r="199" spans="1:124" ht="204.75" customHeight="1" x14ac:dyDescent="0.2">
      <c r="A199" s="69"/>
      <c r="B199" s="70"/>
      <c r="C199" s="69"/>
      <c r="D199" s="69"/>
      <c r="E199" s="69"/>
      <c r="F199" s="29"/>
      <c r="G199" s="29"/>
      <c r="H199" s="29"/>
      <c r="I199" s="29"/>
      <c r="J199" s="29"/>
      <c r="K199" s="29"/>
      <c r="L199" s="29"/>
      <c r="M199" s="45"/>
      <c r="N199" s="45"/>
      <c r="O199" s="45"/>
      <c r="P199" s="45"/>
      <c r="Q199" s="48"/>
      <c r="R199" s="48"/>
      <c r="S199" s="48"/>
      <c r="T199" s="48"/>
      <c r="U199" s="48"/>
      <c r="V199" s="48"/>
      <c r="W199" s="63" t="s">
        <v>846</v>
      </c>
      <c r="X199" s="63" t="s">
        <v>213</v>
      </c>
      <c r="Y199" s="63" t="s">
        <v>847</v>
      </c>
      <c r="Z199" s="29"/>
      <c r="AA199" s="29"/>
      <c r="AB199" s="29"/>
      <c r="AC199" s="69"/>
      <c r="AD199" s="69"/>
      <c r="AE199" s="69"/>
      <c r="AF199" s="29"/>
      <c r="AG199" s="77"/>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c r="DA199" s="71"/>
      <c r="DB199" s="71"/>
      <c r="DC199" s="71"/>
      <c r="DD199" s="71"/>
      <c r="DE199" s="71"/>
      <c r="DF199" s="71"/>
      <c r="DG199" s="71"/>
      <c r="DH199" s="71"/>
      <c r="DI199" s="71"/>
      <c r="DJ199" s="71"/>
      <c r="DK199" s="71"/>
      <c r="DL199" s="71"/>
      <c r="DM199" s="71"/>
      <c r="DN199" s="71"/>
      <c r="DO199" s="71"/>
      <c r="DP199" s="71"/>
      <c r="DQ199" s="71"/>
      <c r="DR199" s="71"/>
      <c r="DS199" s="71"/>
      <c r="DT199" s="72"/>
    </row>
    <row r="200" spans="1:124" ht="202.5" customHeight="1" x14ac:dyDescent="0.2">
      <c r="A200" s="122" t="s">
        <v>848</v>
      </c>
      <c r="B200" s="70" t="s">
        <v>849</v>
      </c>
      <c r="C200" s="63" t="s">
        <v>803</v>
      </c>
      <c r="D200" s="63" t="s">
        <v>850</v>
      </c>
      <c r="E200" s="63" t="s">
        <v>805</v>
      </c>
      <c r="F200" s="29"/>
      <c r="G200" s="29"/>
      <c r="H200" s="29"/>
      <c r="I200" s="29"/>
      <c r="J200" s="29"/>
      <c r="K200" s="29"/>
      <c r="L200" s="29"/>
      <c r="M200" s="45"/>
      <c r="N200" s="45"/>
      <c r="O200" s="45"/>
      <c r="P200" s="45"/>
      <c r="Q200" s="48"/>
      <c r="R200" s="48"/>
      <c r="S200" s="48"/>
      <c r="T200" s="48"/>
      <c r="U200" s="48"/>
      <c r="V200" s="48"/>
      <c r="W200" s="69" t="s">
        <v>851</v>
      </c>
      <c r="X200" s="69" t="s">
        <v>830</v>
      </c>
      <c r="Y200" s="69" t="s">
        <v>852</v>
      </c>
      <c r="Z200" s="29"/>
      <c r="AA200" s="29"/>
      <c r="AB200" s="29"/>
      <c r="AC200" s="69" t="s">
        <v>853</v>
      </c>
      <c r="AD200" s="69" t="s">
        <v>854</v>
      </c>
      <c r="AE200" s="69" t="s">
        <v>855</v>
      </c>
      <c r="AF200" s="29" t="s">
        <v>56</v>
      </c>
      <c r="AG200" s="77" t="s">
        <v>707</v>
      </c>
      <c r="AH200" s="71">
        <v>17379</v>
      </c>
      <c r="AI200" s="71">
        <v>14898.99</v>
      </c>
      <c r="AJ200" s="71"/>
      <c r="AK200" s="71"/>
      <c r="AL200" s="71">
        <v>17379</v>
      </c>
      <c r="AM200" s="71">
        <v>14898.99</v>
      </c>
      <c r="AN200" s="71"/>
      <c r="AO200" s="71"/>
      <c r="AP200" s="71"/>
      <c r="AQ200" s="71"/>
      <c r="AR200" s="71">
        <v>30842</v>
      </c>
      <c r="AS200" s="71"/>
      <c r="AT200" s="71">
        <v>30842</v>
      </c>
      <c r="AU200" s="71"/>
      <c r="AV200" s="71"/>
      <c r="AW200" s="71">
        <v>31003</v>
      </c>
      <c r="AX200" s="71"/>
      <c r="AY200" s="71">
        <v>31003</v>
      </c>
      <c r="AZ200" s="71"/>
      <c r="BA200" s="71"/>
      <c r="BB200" s="71">
        <v>31172</v>
      </c>
      <c r="BC200" s="71"/>
      <c r="BD200" s="71">
        <v>31172</v>
      </c>
      <c r="BE200" s="71"/>
      <c r="BF200" s="71"/>
      <c r="BG200" s="71">
        <v>31172</v>
      </c>
      <c r="BH200" s="71"/>
      <c r="BI200" s="71">
        <v>31172</v>
      </c>
      <c r="BJ200" s="71"/>
      <c r="BK200" s="71"/>
      <c r="BL200" s="71">
        <v>17379</v>
      </c>
      <c r="BM200" s="71">
        <v>14898.99</v>
      </c>
      <c r="BN200" s="71"/>
      <c r="BO200" s="71"/>
      <c r="BP200" s="71">
        <v>17379</v>
      </c>
      <c r="BQ200" s="71">
        <v>14898.99</v>
      </c>
      <c r="BR200" s="71"/>
      <c r="BS200" s="71"/>
      <c r="BT200" s="71"/>
      <c r="BU200" s="71"/>
      <c r="BV200" s="71">
        <v>30842</v>
      </c>
      <c r="BW200" s="71"/>
      <c r="BX200" s="71">
        <v>30842</v>
      </c>
      <c r="BY200" s="71"/>
      <c r="BZ200" s="71"/>
      <c r="CA200" s="71">
        <v>31003</v>
      </c>
      <c r="CB200" s="71"/>
      <c r="CC200" s="71">
        <v>31003</v>
      </c>
      <c r="CD200" s="71"/>
      <c r="CE200" s="71"/>
      <c r="CF200" s="71">
        <v>31172</v>
      </c>
      <c r="CG200" s="71"/>
      <c r="CH200" s="71">
        <v>31172</v>
      </c>
      <c r="CI200" s="71"/>
      <c r="CJ200" s="71"/>
      <c r="CK200" s="71">
        <v>31172</v>
      </c>
      <c r="CL200" s="71"/>
      <c r="CM200" s="71">
        <v>31172</v>
      </c>
      <c r="CN200" s="71"/>
      <c r="CO200" s="71"/>
      <c r="CP200" s="71">
        <v>17379</v>
      </c>
      <c r="CQ200" s="71"/>
      <c r="CR200" s="71">
        <v>17379</v>
      </c>
      <c r="CS200" s="71"/>
      <c r="CT200" s="71"/>
      <c r="CU200" s="71">
        <v>30842</v>
      </c>
      <c r="CV200" s="71"/>
      <c r="CW200" s="71">
        <v>30842</v>
      </c>
      <c r="CX200" s="71"/>
      <c r="CY200" s="71"/>
      <c r="CZ200" s="71">
        <v>31003</v>
      </c>
      <c r="DA200" s="71"/>
      <c r="DB200" s="71">
        <v>31003</v>
      </c>
      <c r="DC200" s="71"/>
      <c r="DD200" s="71"/>
      <c r="DE200" s="71">
        <v>17379</v>
      </c>
      <c r="DF200" s="71"/>
      <c r="DG200" s="71">
        <v>17379</v>
      </c>
      <c r="DH200" s="71"/>
      <c r="DI200" s="71"/>
      <c r="DJ200" s="71">
        <v>30842</v>
      </c>
      <c r="DK200" s="71"/>
      <c r="DL200" s="71">
        <v>30842</v>
      </c>
      <c r="DM200" s="71"/>
      <c r="DN200" s="71"/>
      <c r="DO200" s="71">
        <v>31003</v>
      </c>
      <c r="DP200" s="71"/>
      <c r="DQ200" s="71">
        <v>31003</v>
      </c>
      <c r="DR200" s="71"/>
      <c r="DS200" s="71"/>
      <c r="DT200" s="72" t="s">
        <v>181</v>
      </c>
    </row>
    <row r="201" spans="1:124" ht="200.25" customHeight="1" x14ac:dyDescent="0.2">
      <c r="A201" s="122"/>
      <c r="B201" s="70"/>
      <c r="C201" s="63" t="s">
        <v>856</v>
      </c>
      <c r="D201" s="63" t="s">
        <v>857</v>
      </c>
      <c r="E201" s="63" t="s">
        <v>858</v>
      </c>
      <c r="F201" s="29"/>
      <c r="G201" s="29"/>
      <c r="H201" s="29"/>
      <c r="I201" s="29"/>
      <c r="J201" s="29"/>
      <c r="K201" s="29"/>
      <c r="L201" s="29"/>
      <c r="M201" s="45"/>
      <c r="N201" s="45"/>
      <c r="O201" s="45"/>
      <c r="P201" s="45"/>
      <c r="Q201" s="48"/>
      <c r="R201" s="48"/>
      <c r="S201" s="48"/>
      <c r="T201" s="48"/>
      <c r="U201" s="48"/>
      <c r="V201" s="48"/>
      <c r="W201" s="69"/>
      <c r="X201" s="69"/>
      <c r="Y201" s="69"/>
      <c r="Z201" s="29"/>
      <c r="AA201" s="29"/>
      <c r="AB201" s="29"/>
      <c r="AC201" s="69"/>
      <c r="AD201" s="69"/>
      <c r="AE201" s="69"/>
      <c r="AF201" s="29"/>
      <c r="AG201" s="77"/>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c r="DA201" s="71"/>
      <c r="DB201" s="71"/>
      <c r="DC201" s="71"/>
      <c r="DD201" s="71"/>
      <c r="DE201" s="71"/>
      <c r="DF201" s="71"/>
      <c r="DG201" s="71"/>
      <c r="DH201" s="71"/>
      <c r="DI201" s="71"/>
      <c r="DJ201" s="71"/>
      <c r="DK201" s="71"/>
      <c r="DL201" s="71"/>
      <c r="DM201" s="71"/>
      <c r="DN201" s="71"/>
      <c r="DO201" s="71"/>
      <c r="DP201" s="71"/>
      <c r="DQ201" s="71"/>
      <c r="DR201" s="71"/>
      <c r="DS201" s="71"/>
      <c r="DT201" s="72"/>
    </row>
    <row r="202" spans="1:124" ht="409.5" x14ac:dyDescent="0.2">
      <c r="A202" s="63" t="s">
        <v>859</v>
      </c>
      <c r="B202" s="64" t="s">
        <v>860</v>
      </c>
      <c r="C202" s="63" t="s">
        <v>803</v>
      </c>
      <c r="D202" s="63" t="s">
        <v>850</v>
      </c>
      <c r="E202" s="63" t="s">
        <v>805</v>
      </c>
      <c r="F202" s="55"/>
      <c r="G202" s="55"/>
      <c r="H202" s="55"/>
      <c r="I202" s="55"/>
      <c r="J202" s="55"/>
      <c r="K202" s="55"/>
      <c r="L202" s="55"/>
      <c r="M202" s="65"/>
      <c r="N202" s="65"/>
      <c r="O202" s="65"/>
      <c r="P202" s="65"/>
      <c r="Q202" s="66"/>
      <c r="R202" s="66"/>
      <c r="S202" s="66"/>
      <c r="T202" s="66"/>
      <c r="U202" s="66"/>
      <c r="V202" s="66"/>
      <c r="W202" s="63" t="s">
        <v>861</v>
      </c>
      <c r="X202" s="63" t="s">
        <v>862</v>
      </c>
      <c r="Y202" s="63" t="s">
        <v>490</v>
      </c>
      <c r="Z202" s="55"/>
      <c r="AA202" s="55"/>
      <c r="AB202" s="55"/>
      <c r="AC202" s="63" t="s">
        <v>788</v>
      </c>
      <c r="AD202" s="63" t="s">
        <v>789</v>
      </c>
      <c r="AE202" s="63" t="s">
        <v>863</v>
      </c>
      <c r="AF202" s="55" t="s">
        <v>56</v>
      </c>
      <c r="AG202" s="93" t="s">
        <v>707</v>
      </c>
      <c r="AH202" s="67">
        <v>17899</v>
      </c>
      <c r="AI202" s="67">
        <v>17177.43</v>
      </c>
      <c r="AJ202" s="67"/>
      <c r="AK202" s="67"/>
      <c r="AL202" s="67">
        <v>17899</v>
      </c>
      <c r="AM202" s="67">
        <v>17177.43</v>
      </c>
      <c r="AN202" s="67"/>
      <c r="AO202" s="67"/>
      <c r="AP202" s="67"/>
      <c r="AQ202" s="67"/>
      <c r="AR202" s="67">
        <v>16426</v>
      </c>
      <c r="AS202" s="67"/>
      <c r="AT202" s="67">
        <v>16426</v>
      </c>
      <c r="AU202" s="67"/>
      <c r="AV202" s="67"/>
      <c r="AW202" s="67">
        <v>16426</v>
      </c>
      <c r="AX202" s="67"/>
      <c r="AY202" s="67">
        <v>16426</v>
      </c>
      <c r="AZ202" s="67"/>
      <c r="BA202" s="67"/>
      <c r="BB202" s="67">
        <v>16426</v>
      </c>
      <c r="BC202" s="67"/>
      <c r="BD202" s="67">
        <v>16426</v>
      </c>
      <c r="BE202" s="67"/>
      <c r="BF202" s="67"/>
      <c r="BG202" s="67">
        <v>16426</v>
      </c>
      <c r="BH202" s="67"/>
      <c r="BI202" s="67">
        <v>16426</v>
      </c>
      <c r="BJ202" s="67"/>
      <c r="BK202" s="67"/>
      <c r="BL202" s="67">
        <v>17899</v>
      </c>
      <c r="BM202" s="67">
        <v>17177.43</v>
      </c>
      <c r="BN202" s="67"/>
      <c r="BO202" s="67"/>
      <c r="BP202" s="67">
        <v>17899</v>
      </c>
      <c r="BQ202" s="67">
        <v>17177.43</v>
      </c>
      <c r="BR202" s="67"/>
      <c r="BS202" s="67"/>
      <c r="BT202" s="67"/>
      <c r="BU202" s="67"/>
      <c r="BV202" s="67">
        <v>16426</v>
      </c>
      <c r="BW202" s="67"/>
      <c r="BX202" s="67">
        <v>16426</v>
      </c>
      <c r="BY202" s="67"/>
      <c r="BZ202" s="67"/>
      <c r="CA202" s="67">
        <v>16426</v>
      </c>
      <c r="CB202" s="67"/>
      <c r="CC202" s="67">
        <v>16426</v>
      </c>
      <c r="CD202" s="67"/>
      <c r="CE202" s="67"/>
      <c r="CF202" s="67">
        <v>16426</v>
      </c>
      <c r="CG202" s="67"/>
      <c r="CH202" s="67">
        <v>16426</v>
      </c>
      <c r="CI202" s="67"/>
      <c r="CJ202" s="67"/>
      <c r="CK202" s="67">
        <v>16426</v>
      </c>
      <c r="CL202" s="67"/>
      <c r="CM202" s="67">
        <v>16426</v>
      </c>
      <c r="CN202" s="67"/>
      <c r="CO202" s="67"/>
      <c r="CP202" s="67">
        <v>17899</v>
      </c>
      <c r="CQ202" s="67"/>
      <c r="CR202" s="67">
        <v>17899</v>
      </c>
      <c r="CS202" s="67"/>
      <c r="CT202" s="67"/>
      <c r="CU202" s="67">
        <v>16426</v>
      </c>
      <c r="CV202" s="67"/>
      <c r="CW202" s="67">
        <v>16426</v>
      </c>
      <c r="CX202" s="67"/>
      <c r="CY202" s="67"/>
      <c r="CZ202" s="67">
        <v>16426</v>
      </c>
      <c r="DA202" s="67"/>
      <c r="DB202" s="67">
        <v>16426</v>
      </c>
      <c r="DC202" s="67"/>
      <c r="DD202" s="67"/>
      <c r="DE202" s="67">
        <v>17899</v>
      </c>
      <c r="DF202" s="67"/>
      <c r="DG202" s="67">
        <v>17899</v>
      </c>
      <c r="DH202" s="67"/>
      <c r="DI202" s="67"/>
      <c r="DJ202" s="67">
        <v>16426</v>
      </c>
      <c r="DK202" s="67"/>
      <c r="DL202" s="67">
        <v>16426</v>
      </c>
      <c r="DM202" s="67"/>
      <c r="DN202" s="67"/>
      <c r="DO202" s="67">
        <v>16426</v>
      </c>
      <c r="DP202" s="67"/>
      <c r="DQ202" s="67">
        <v>16426</v>
      </c>
      <c r="DR202" s="67"/>
      <c r="DS202" s="67"/>
      <c r="DT202" s="68" t="s">
        <v>181</v>
      </c>
    </row>
    <row r="203" spans="1:124" s="2" customFormat="1" ht="341.25" customHeight="1" x14ac:dyDescent="0.2">
      <c r="A203" s="63" t="s">
        <v>864</v>
      </c>
      <c r="B203" s="64" t="s">
        <v>865</v>
      </c>
      <c r="C203" s="63" t="s">
        <v>803</v>
      </c>
      <c r="D203" s="63" t="s">
        <v>850</v>
      </c>
      <c r="E203" s="63" t="s">
        <v>805</v>
      </c>
      <c r="F203" s="55"/>
      <c r="G203" s="55"/>
      <c r="H203" s="55"/>
      <c r="I203" s="55"/>
      <c r="J203" s="55"/>
      <c r="K203" s="55"/>
      <c r="L203" s="55"/>
      <c r="M203" s="65"/>
      <c r="N203" s="65"/>
      <c r="O203" s="65"/>
      <c r="P203" s="65"/>
      <c r="Q203" s="66"/>
      <c r="R203" s="66"/>
      <c r="S203" s="66"/>
      <c r="T203" s="66"/>
      <c r="U203" s="66"/>
      <c r="V203" s="66"/>
      <c r="W203" s="63" t="s">
        <v>866</v>
      </c>
      <c r="X203" s="63" t="s">
        <v>178</v>
      </c>
      <c r="Y203" s="63" t="s">
        <v>712</v>
      </c>
      <c r="Z203" s="55"/>
      <c r="AA203" s="55"/>
      <c r="AB203" s="55"/>
      <c r="AC203" s="63" t="s">
        <v>788</v>
      </c>
      <c r="AD203" s="63" t="s">
        <v>867</v>
      </c>
      <c r="AE203" s="63" t="s">
        <v>790</v>
      </c>
      <c r="AF203" s="55" t="s">
        <v>56</v>
      </c>
      <c r="AG203" s="93" t="s">
        <v>868</v>
      </c>
      <c r="AH203" s="67">
        <v>9726</v>
      </c>
      <c r="AI203" s="67">
        <v>4974.18</v>
      </c>
      <c r="AJ203" s="67"/>
      <c r="AK203" s="67"/>
      <c r="AL203" s="67">
        <v>9726</v>
      </c>
      <c r="AM203" s="67">
        <v>4974.18</v>
      </c>
      <c r="AN203" s="67"/>
      <c r="AO203" s="67"/>
      <c r="AP203" s="67"/>
      <c r="AQ203" s="67"/>
      <c r="AR203" s="67">
        <v>10184</v>
      </c>
      <c r="AS203" s="67"/>
      <c r="AT203" s="67">
        <v>10184</v>
      </c>
      <c r="AU203" s="67"/>
      <c r="AV203" s="67"/>
      <c r="AW203" s="67">
        <v>10184</v>
      </c>
      <c r="AX203" s="67"/>
      <c r="AY203" s="67">
        <v>10184</v>
      </c>
      <c r="AZ203" s="67"/>
      <c r="BA203" s="67"/>
      <c r="BB203" s="67">
        <v>10184</v>
      </c>
      <c r="BC203" s="67"/>
      <c r="BD203" s="67">
        <v>10184</v>
      </c>
      <c r="BE203" s="67"/>
      <c r="BF203" s="67"/>
      <c r="BG203" s="67">
        <v>10184</v>
      </c>
      <c r="BH203" s="67"/>
      <c r="BI203" s="67">
        <v>10184</v>
      </c>
      <c r="BJ203" s="67"/>
      <c r="BK203" s="67"/>
      <c r="BL203" s="67">
        <v>9726</v>
      </c>
      <c r="BM203" s="67">
        <v>4974.18</v>
      </c>
      <c r="BN203" s="67"/>
      <c r="BO203" s="67"/>
      <c r="BP203" s="67">
        <v>9726</v>
      </c>
      <c r="BQ203" s="67">
        <v>4974.18</v>
      </c>
      <c r="BR203" s="67"/>
      <c r="BS203" s="67"/>
      <c r="BT203" s="67"/>
      <c r="BU203" s="67"/>
      <c r="BV203" s="67">
        <v>10184</v>
      </c>
      <c r="BW203" s="67"/>
      <c r="BX203" s="67">
        <v>10184</v>
      </c>
      <c r="BY203" s="67"/>
      <c r="BZ203" s="67"/>
      <c r="CA203" s="67">
        <v>10184</v>
      </c>
      <c r="CB203" s="67"/>
      <c r="CC203" s="67">
        <v>10184</v>
      </c>
      <c r="CD203" s="67"/>
      <c r="CE203" s="67"/>
      <c r="CF203" s="67">
        <v>10184</v>
      </c>
      <c r="CG203" s="67"/>
      <c r="CH203" s="67">
        <v>10184</v>
      </c>
      <c r="CI203" s="67"/>
      <c r="CJ203" s="67"/>
      <c r="CK203" s="67">
        <v>10184</v>
      </c>
      <c r="CL203" s="67"/>
      <c r="CM203" s="67">
        <v>10184</v>
      </c>
      <c r="CN203" s="67"/>
      <c r="CO203" s="67"/>
      <c r="CP203" s="67">
        <v>9726</v>
      </c>
      <c r="CQ203" s="67"/>
      <c r="CR203" s="67">
        <v>9726</v>
      </c>
      <c r="CS203" s="67"/>
      <c r="CT203" s="67"/>
      <c r="CU203" s="67">
        <v>10184</v>
      </c>
      <c r="CV203" s="67"/>
      <c r="CW203" s="67">
        <v>10184</v>
      </c>
      <c r="CX203" s="67"/>
      <c r="CY203" s="67"/>
      <c r="CZ203" s="67">
        <v>10184</v>
      </c>
      <c r="DA203" s="67"/>
      <c r="DB203" s="67">
        <v>10184</v>
      </c>
      <c r="DC203" s="67"/>
      <c r="DD203" s="67"/>
      <c r="DE203" s="67">
        <v>9726</v>
      </c>
      <c r="DF203" s="67"/>
      <c r="DG203" s="67">
        <v>9726</v>
      </c>
      <c r="DH203" s="67"/>
      <c r="DI203" s="67"/>
      <c r="DJ203" s="67">
        <v>10184</v>
      </c>
      <c r="DK203" s="67"/>
      <c r="DL203" s="67">
        <v>10184</v>
      </c>
      <c r="DM203" s="67"/>
      <c r="DN203" s="67"/>
      <c r="DO203" s="67">
        <v>10184</v>
      </c>
      <c r="DP203" s="67"/>
      <c r="DQ203" s="67">
        <v>10184</v>
      </c>
      <c r="DR203" s="67"/>
      <c r="DS203" s="67"/>
      <c r="DT203" s="68" t="s">
        <v>181</v>
      </c>
    </row>
    <row r="204" spans="1:124" ht="87.75" customHeight="1" x14ac:dyDescent="0.2">
      <c r="A204" s="69" t="s">
        <v>869</v>
      </c>
      <c r="B204" s="70" t="s">
        <v>870</v>
      </c>
      <c r="C204" s="29"/>
      <c r="D204" s="29"/>
      <c r="E204" s="29"/>
      <c r="F204" s="29"/>
      <c r="G204" s="29"/>
      <c r="H204" s="29"/>
      <c r="I204" s="29"/>
      <c r="J204" s="29"/>
      <c r="K204" s="29"/>
      <c r="L204" s="29"/>
      <c r="M204" s="45"/>
      <c r="N204" s="45"/>
      <c r="O204" s="45"/>
      <c r="P204" s="45"/>
      <c r="Q204" s="48"/>
      <c r="R204" s="48"/>
      <c r="S204" s="48"/>
      <c r="T204" s="48"/>
      <c r="U204" s="48"/>
      <c r="V204" s="48"/>
      <c r="W204" s="63" t="s">
        <v>871</v>
      </c>
      <c r="X204" s="63" t="s">
        <v>872</v>
      </c>
      <c r="Y204" s="63" t="s">
        <v>873</v>
      </c>
      <c r="Z204" s="29"/>
      <c r="AA204" s="29"/>
      <c r="AB204" s="29"/>
      <c r="AC204" s="69" t="s">
        <v>788</v>
      </c>
      <c r="AD204" s="69" t="s">
        <v>867</v>
      </c>
      <c r="AE204" s="69" t="s">
        <v>790</v>
      </c>
      <c r="AF204" s="29" t="s">
        <v>58</v>
      </c>
      <c r="AG204" s="77" t="s">
        <v>400</v>
      </c>
      <c r="AH204" s="71">
        <v>3087</v>
      </c>
      <c r="AI204" s="71">
        <v>3086.15</v>
      </c>
      <c r="AJ204" s="71"/>
      <c r="AK204" s="71"/>
      <c r="AL204" s="71">
        <v>3087</v>
      </c>
      <c r="AM204" s="71">
        <v>3086.15</v>
      </c>
      <c r="AN204" s="71"/>
      <c r="AO204" s="71"/>
      <c r="AP204" s="71"/>
      <c r="AQ204" s="71"/>
      <c r="AR204" s="71">
        <v>3644</v>
      </c>
      <c r="AS204" s="71"/>
      <c r="AT204" s="71">
        <v>3644</v>
      </c>
      <c r="AU204" s="71"/>
      <c r="AV204" s="71"/>
      <c r="AW204" s="71">
        <v>3644</v>
      </c>
      <c r="AX204" s="71"/>
      <c r="AY204" s="71">
        <v>3644</v>
      </c>
      <c r="AZ204" s="71"/>
      <c r="BA204" s="71"/>
      <c r="BB204" s="71">
        <v>3644</v>
      </c>
      <c r="BC204" s="71"/>
      <c r="BD204" s="71">
        <v>3644</v>
      </c>
      <c r="BE204" s="71"/>
      <c r="BF204" s="71"/>
      <c r="BG204" s="71">
        <v>3644</v>
      </c>
      <c r="BH204" s="71"/>
      <c r="BI204" s="71">
        <v>3644</v>
      </c>
      <c r="BJ204" s="71"/>
      <c r="BK204" s="71"/>
      <c r="BL204" s="71">
        <v>3087</v>
      </c>
      <c r="BM204" s="71">
        <v>3086.15</v>
      </c>
      <c r="BN204" s="71"/>
      <c r="BO204" s="71"/>
      <c r="BP204" s="71">
        <v>3087</v>
      </c>
      <c r="BQ204" s="71">
        <v>3086.15</v>
      </c>
      <c r="BR204" s="71"/>
      <c r="BS204" s="71"/>
      <c r="BT204" s="71"/>
      <c r="BU204" s="71"/>
      <c r="BV204" s="71">
        <v>3644</v>
      </c>
      <c r="BW204" s="71"/>
      <c r="BX204" s="71">
        <v>3644</v>
      </c>
      <c r="BY204" s="71"/>
      <c r="BZ204" s="71"/>
      <c r="CA204" s="71">
        <v>3644</v>
      </c>
      <c r="CB204" s="71"/>
      <c r="CC204" s="71">
        <v>3644</v>
      </c>
      <c r="CD204" s="71"/>
      <c r="CE204" s="71"/>
      <c r="CF204" s="71">
        <v>3644</v>
      </c>
      <c r="CG204" s="71"/>
      <c r="CH204" s="71">
        <v>3644</v>
      </c>
      <c r="CI204" s="71"/>
      <c r="CJ204" s="71"/>
      <c r="CK204" s="71">
        <v>3644</v>
      </c>
      <c r="CL204" s="71"/>
      <c r="CM204" s="71">
        <v>3644</v>
      </c>
      <c r="CN204" s="71"/>
      <c r="CO204" s="71"/>
      <c r="CP204" s="71">
        <v>3087</v>
      </c>
      <c r="CQ204" s="71"/>
      <c r="CR204" s="71">
        <v>3087</v>
      </c>
      <c r="CS204" s="71"/>
      <c r="CT204" s="71"/>
      <c r="CU204" s="71">
        <v>3644</v>
      </c>
      <c r="CV204" s="71"/>
      <c r="CW204" s="71">
        <v>3644</v>
      </c>
      <c r="CX204" s="71"/>
      <c r="CY204" s="71"/>
      <c r="CZ204" s="71">
        <v>3644</v>
      </c>
      <c r="DA204" s="71"/>
      <c r="DB204" s="71">
        <v>3644</v>
      </c>
      <c r="DC204" s="71"/>
      <c r="DD204" s="71"/>
      <c r="DE204" s="71">
        <v>3087</v>
      </c>
      <c r="DF204" s="71"/>
      <c r="DG204" s="71">
        <v>3087</v>
      </c>
      <c r="DH204" s="71"/>
      <c r="DI204" s="71"/>
      <c r="DJ204" s="71">
        <v>3644</v>
      </c>
      <c r="DK204" s="71"/>
      <c r="DL204" s="71">
        <v>3644</v>
      </c>
      <c r="DM204" s="71"/>
      <c r="DN204" s="71"/>
      <c r="DO204" s="71">
        <v>3644</v>
      </c>
      <c r="DP204" s="71"/>
      <c r="DQ204" s="71">
        <v>3644</v>
      </c>
      <c r="DR204" s="71"/>
      <c r="DS204" s="71"/>
      <c r="DT204" s="72" t="s">
        <v>181</v>
      </c>
    </row>
    <row r="205" spans="1:124" ht="196.5" customHeight="1" x14ac:dyDescent="0.2">
      <c r="A205" s="69"/>
      <c r="B205" s="70"/>
      <c r="C205" s="29"/>
      <c r="D205" s="29"/>
      <c r="E205" s="29"/>
      <c r="F205" s="29"/>
      <c r="G205" s="29"/>
      <c r="H205" s="29"/>
      <c r="I205" s="29"/>
      <c r="J205" s="29"/>
      <c r="K205" s="29"/>
      <c r="L205" s="29"/>
      <c r="M205" s="45"/>
      <c r="N205" s="45"/>
      <c r="O205" s="45"/>
      <c r="P205" s="45"/>
      <c r="Q205" s="48"/>
      <c r="R205" s="48"/>
      <c r="S205" s="48"/>
      <c r="T205" s="48"/>
      <c r="U205" s="48"/>
      <c r="V205" s="48"/>
      <c r="W205" s="63" t="s">
        <v>874</v>
      </c>
      <c r="X205" s="63" t="s">
        <v>304</v>
      </c>
      <c r="Y205" s="63" t="s">
        <v>875</v>
      </c>
      <c r="Z205" s="29"/>
      <c r="AA205" s="29"/>
      <c r="AB205" s="29"/>
      <c r="AC205" s="69"/>
      <c r="AD205" s="69"/>
      <c r="AE205" s="69"/>
      <c r="AF205" s="29"/>
      <c r="AG205" s="77"/>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2"/>
    </row>
    <row r="206" spans="1:124" ht="62.25" customHeight="1" x14ac:dyDescent="0.2">
      <c r="A206" s="63" t="s">
        <v>876</v>
      </c>
      <c r="B206" s="64" t="s">
        <v>877</v>
      </c>
      <c r="C206" s="55"/>
      <c r="D206" s="55"/>
      <c r="E206" s="55"/>
      <c r="F206" s="55"/>
      <c r="G206" s="55"/>
      <c r="H206" s="55"/>
      <c r="I206" s="55"/>
      <c r="J206" s="55"/>
      <c r="K206" s="55"/>
      <c r="L206" s="55"/>
      <c r="M206" s="65"/>
      <c r="N206" s="65"/>
      <c r="O206" s="65"/>
      <c r="P206" s="65"/>
      <c r="Q206" s="66"/>
      <c r="R206" s="66"/>
      <c r="S206" s="66"/>
      <c r="T206" s="66"/>
      <c r="U206" s="66"/>
      <c r="V206" s="66"/>
      <c r="W206" s="55"/>
      <c r="X206" s="55"/>
      <c r="Y206" s="55"/>
      <c r="Z206" s="55"/>
      <c r="AA206" s="55"/>
      <c r="AB206" s="55"/>
      <c r="AC206" s="55"/>
      <c r="AD206" s="55"/>
      <c r="AE206" s="55"/>
      <c r="AF206" s="55"/>
      <c r="AG206" s="55"/>
      <c r="AH206" s="67">
        <v>8638.64</v>
      </c>
      <c r="AI206" s="67">
        <v>7906.27</v>
      </c>
      <c r="AJ206" s="67">
        <v>0</v>
      </c>
      <c r="AK206" s="67">
        <v>0</v>
      </c>
      <c r="AL206" s="67">
        <v>0</v>
      </c>
      <c r="AM206" s="67">
        <v>0</v>
      </c>
      <c r="AN206" s="67">
        <v>0</v>
      </c>
      <c r="AO206" s="67">
        <v>0</v>
      </c>
      <c r="AP206" s="67">
        <v>8638.64</v>
      </c>
      <c r="AQ206" s="67">
        <v>7906.27</v>
      </c>
      <c r="AR206" s="67">
        <v>10392.629999999999</v>
      </c>
      <c r="AS206" s="67">
        <v>0</v>
      </c>
      <c r="AT206" s="67">
        <v>0</v>
      </c>
      <c r="AU206" s="67">
        <v>0</v>
      </c>
      <c r="AV206" s="67">
        <v>10392.629999999999</v>
      </c>
      <c r="AW206" s="67">
        <v>10392.629999999999</v>
      </c>
      <c r="AX206" s="67">
        <v>0</v>
      </c>
      <c r="AY206" s="67">
        <v>0</v>
      </c>
      <c r="AZ206" s="67">
        <v>0</v>
      </c>
      <c r="BA206" s="67">
        <v>10392.629999999999</v>
      </c>
      <c r="BB206" s="67">
        <v>10392.629999999999</v>
      </c>
      <c r="BC206" s="67">
        <v>0</v>
      </c>
      <c r="BD206" s="67">
        <v>0</v>
      </c>
      <c r="BE206" s="67" t="s">
        <v>169</v>
      </c>
      <c r="BF206" s="67">
        <v>10392.629999999999</v>
      </c>
      <c r="BG206" s="67">
        <v>10392.629999999999</v>
      </c>
      <c r="BH206" s="67">
        <v>0</v>
      </c>
      <c r="BI206" s="67">
        <v>0</v>
      </c>
      <c r="BJ206" s="67">
        <v>0</v>
      </c>
      <c r="BK206" s="67">
        <v>10392.629999999999</v>
      </c>
      <c r="BL206" s="67">
        <v>8638.64</v>
      </c>
      <c r="BM206" s="67">
        <v>7906.27</v>
      </c>
      <c r="BN206" s="67">
        <v>0</v>
      </c>
      <c r="BO206" s="67">
        <v>0</v>
      </c>
      <c r="BP206" s="67">
        <v>0</v>
      </c>
      <c r="BQ206" s="67">
        <v>0</v>
      </c>
      <c r="BR206" s="67">
        <v>0</v>
      </c>
      <c r="BS206" s="67">
        <v>0</v>
      </c>
      <c r="BT206" s="67">
        <v>8638.64</v>
      </c>
      <c r="BU206" s="67">
        <v>7906.27</v>
      </c>
      <c r="BV206" s="67">
        <v>10392.629999999999</v>
      </c>
      <c r="BW206" s="67">
        <v>0</v>
      </c>
      <c r="BX206" s="67">
        <v>0</v>
      </c>
      <c r="BY206" s="67">
        <v>0</v>
      </c>
      <c r="BZ206" s="67">
        <v>10392.629999999999</v>
      </c>
      <c r="CA206" s="67">
        <v>10392.629999999999</v>
      </c>
      <c r="CB206" s="67">
        <v>0</v>
      </c>
      <c r="CC206" s="67">
        <v>0</v>
      </c>
      <c r="CD206" s="67">
        <v>0</v>
      </c>
      <c r="CE206" s="67">
        <v>10392.629999999999</v>
      </c>
      <c r="CF206" s="67">
        <v>10392.629999999999</v>
      </c>
      <c r="CG206" s="67">
        <v>0</v>
      </c>
      <c r="CH206" s="67">
        <v>0</v>
      </c>
      <c r="CI206" s="67">
        <v>0</v>
      </c>
      <c r="CJ206" s="67">
        <v>10392.629999999999</v>
      </c>
      <c r="CK206" s="67">
        <v>10392.629999999999</v>
      </c>
      <c r="CL206" s="67">
        <v>0</v>
      </c>
      <c r="CM206" s="67">
        <v>0</v>
      </c>
      <c r="CN206" s="67">
        <v>0</v>
      </c>
      <c r="CO206" s="67">
        <v>10392.629999999999</v>
      </c>
      <c r="CP206" s="67">
        <v>8638.64</v>
      </c>
      <c r="CQ206" s="67">
        <v>0</v>
      </c>
      <c r="CR206" s="67">
        <v>0</v>
      </c>
      <c r="CS206" s="67">
        <v>0</v>
      </c>
      <c r="CT206" s="67">
        <v>8638.64</v>
      </c>
      <c r="CU206" s="67">
        <v>10392.629999999999</v>
      </c>
      <c r="CV206" s="67">
        <v>0</v>
      </c>
      <c r="CW206" s="67">
        <v>0</v>
      </c>
      <c r="CX206" s="67">
        <v>0</v>
      </c>
      <c r="CY206" s="67">
        <v>10392.629999999999</v>
      </c>
      <c r="CZ206" s="67">
        <v>10392.629999999999</v>
      </c>
      <c r="DA206" s="67">
        <v>0</v>
      </c>
      <c r="DB206" s="67">
        <v>0</v>
      </c>
      <c r="DC206" s="67">
        <v>0</v>
      </c>
      <c r="DD206" s="67">
        <v>10392.629999999999</v>
      </c>
      <c r="DE206" s="67">
        <v>8638.64</v>
      </c>
      <c r="DF206" s="67">
        <v>0</v>
      </c>
      <c r="DG206" s="67">
        <v>0</v>
      </c>
      <c r="DH206" s="67">
        <v>0</v>
      </c>
      <c r="DI206" s="67">
        <v>8638.64</v>
      </c>
      <c r="DJ206" s="67">
        <v>10392.629999999999</v>
      </c>
      <c r="DK206" s="67">
        <v>0</v>
      </c>
      <c r="DL206" s="67">
        <v>0</v>
      </c>
      <c r="DM206" s="67">
        <v>0</v>
      </c>
      <c r="DN206" s="67">
        <v>10392.629999999999</v>
      </c>
      <c r="DO206" s="67">
        <v>10392.629999999999</v>
      </c>
      <c r="DP206" s="67">
        <v>0</v>
      </c>
      <c r="DQ206" s="67">
        <v>0</v>
      </c>
      <c r="DR206" s="67">
        <v>0</v>
      </c>
      <c r="DS206" s="67">
        <v>10392.629999999999</v>
      </c>
      <c r="DT206" s="68"/>
    </row>
    <row r="207" spans="1:124" ht="409.5" customHeight="1" x14ac:dyDescent="0.2">
      <c r="A207" s="69" t="s">
        <v>878</v>
      </c>
      <c r="B207" s="70" t="s">
        <v>879</v>
      </c>
      <c r="C207" s="69" t="s">
        <v>718</v>
      </c>
      <c r="D207" s="69" t="s">
        <v>880</v>
      </c>
      <c r="E207" s="69" t="s">
        <v>299</v>
      </c>
      <c r="F207" s="29"/>
      <c r="G207" s="29"/>
      <c r="H207" s="29"/>
      <c r="I207" s="29"/>
      <c r="J207" s="29"/>
      <c r="K207" s="29"/>
      <c r="L207" s="29"/>
      <c r="M207" s="45"/>
      <c r="N207" s="45"/>
      <c r="O207" s="45"/>
      <c r="P207" s="45"/>
      <c r="Q207" s="48"/>
      <c r="R207" s="48"/>
      <c r="S207" s="48"/>
      <c r="T207" s="48"/>
      <c r="U207" s="48"/>
      <c r="V207" s="48"/>
      <c r="W207" s="69" t="s">
        <v>297</v>
      </c>
      <c r="X207" s="69" t="s">
        <v>881</v>
      </c>
      <c r="Y207" s="69" t="s">
        <v>299</v>
      </c>
      <c r="Z207" s="29"/>
      <c r="AA207" s="29"/>
      <c r="AB207" s="29"/>
      <c r="AC207" s="123" t="s">
        <v>882</v>
      </c>
      <c r="AD207" s="73" t="s">
        <v>883</v>
      </c>
      <c r="AE207" s="73" t="s">
        <v>884</v>
      </c>
      <c r="AF207" s="29"/>
      <c r="AG207" s="29" t="s">
        <v>885</v>
      </c>
      <c r="AH207" s="71">
        <v>8046.1</v>
      </c>
      <c r="AI207" s="71">
        <v>7521.55</v>
      </c>
      <c r="AJ207" s="71">
        <v>0</v>
      </c>
      <c r="AK207" s="71">
        <v>0</v>
      </c>
      <c r="AL207" s="71">
        <v>0</v>
      </c>
      <c r="AM207" s="71">
        <v>0</v>
      </c>
      <c r="AN207" s="71">
        <v>0</v>
      </c>
      <c r="AO207" s="71">
        <v>0</v>
      </c>
      <c r="AP207" s="71">
        <v>8046.1</v>
      </c>
      <c r="AQ207" s="71">
        <v>7521.55</v>
      </c>
      <c r="AR207" s="71">
        <v>9974.23</v>
      </c>
      <c r="AS207" s="71">
        <v>0</v>
      </c>
      <c r="AT207" s="71">
        <v>0</v>
      </c>
      <c r="AU207" s="71">
        <v>0</v>
      </c>
      <c r="AV207" s="71">
        <v>9974.23</v>
      </c>
      <c r="AW207" s="71">
        <v>9974.23</v>
      </c>
      <c r="AX207" s="71">
        <v>0</v>
      </c>
      <c r="AY207" s="71">
        <v>0</v>
      </c>
      <c r="AZ207" s="71">
        <v>0</v>
      </c>
      <c r="BA207" s="71">
        <v>9974.23</v>
      </c>
      <c r="BB207" s="71">
        <v>9974.23</v>
      </c>
      <c r="BC207" s="71">
        <v>0</v>
      </c>
      <c r="BD207" s="71">
        <v>0</v>
      </c>
      <c r="BE207" s="71" t="s">
        <v>169</v>
      </c>
      <c r="BF207" s="71">
        <v>9974.23</v>
      </c>
      <c r="BG207" s="71">
        <v>9974.23</v>
      </c>
      <c r="BH207" s="71">
        <v>0</v>
      </c>
      <c r="BI207" s="71">
        <v>0</v>
      </c>
      <c r="BJ207" s="71">
        <v>0</v>
      </c>
      <c r="BK207" s="71">
        <v>9974.23</v>
      </c>
      <c r="BL207" s="71">
        <v>8046.1</v>
      </c>
      <c r="BM207" s="71">
        <v>7521.55</v>
      </c>
      <c r="BN207" s="71">
        <v>0</v>
      </c>
      <c r="BO207" s="71">
        <v>0</v>
      </c>
      <c r="BP207" s="71">
        <v>0</v>
      </c>
      <c r="BQ207" s="71">
        <v>0</v>
      </c>
      <c r="BR207" s="71">
        <v>0</v>
      </c>
      <c r="BS207" s="71">
        <v>0</v>
      </c>
      <c r="BT207" s="71">
        <v>8046.1</v>
      </c>
      <c r="BU207" s="71">
        <v>7521.55</v>
      </c>
      <c r="BV207" s="71">
        <v>9974.23</v>
      </c>
      <c r="BW207" s="71">
        <v>0</v>
      </c>
      <c r="BX207" s="71">
        <v>0</v>
      </c>
      <c r="BY207" s="71">
        <v>0</v>
      </c>
      <c r="BZ207" s="71">
        <v>9974.23</v>
      </c>
      <c r="CA207" s="71">
        <v>9974.23</v>
      </c>
      <c r="CB207" s="71">
        <v>0</v>
      </c>
      <c r="CC207" s="71">
        <v>0</v>
      </c>
      <c r="CD207" s="71">
        <v>0</v>
      </c>
      <c r="CE207" s="71">
        <v>9974.23</v>
      </c>
      <c r="CF207" s="71">
        <v>9974.23</v>
      </c>
      <c r="CG207" s="71">
        <v>0</v>
      </c>
      <c r="CH207" s="71">
        <v>0</v>
      </c>
      <c r="CI207" s="71">
        <v>0</v>
      </c>
      <c r="CJ207" s="71">
        <v>9974.23</v>
      </c>
      <c r="CK207" s="71">
        <v>9974.23</v>
      </c>
      <c r="CL207" s="71">
        <v>0</v>
      </c>
      <c r="CM207" s="71">
        <v>0</v>
      </c>
      <c r="CN207" s="71">
        <v>0</v>
      </c>
      <c r="CO207" s="71">
        <v>9974.23</v>
      </c>
      <c r="CP207" s="71">
        <v>8046.1</v>
      </c>
      <c r="CQ207" s="71">
        <v>0</v>
      </c>
      <c r="CR207" s="71">
        <v>0</v>
      </c>
      <c r="CS207" s="71">
        <v>0</v>
      </c>
      <c r="CT207" s="71">
        <v>8046.1</v>
      </c>
      <c r="CU207" s="71">
        <v>9974.23</v>
      </c>
      <c r="CV207" s="71">
        <v>0</v>
      </c>
      <c r="CW207" s="71">
        <v>0</v>
      </c>
      <c r="CX207" s="71">
        <v>0</v>
      </c>
      <c r="CY207" s="71">
        <v>9974.23</v>
      </c>
      <c r="CZ207" s="71">
        <v>9974.23</v>
      </c>
      <c r="DA207" s="71">
        <v>0</v>
      </c>
      <c r="DB207" s="71">
        <v>0</v>
      </c>
      <c r="DC207" s="71">
        <v>0</v>
      </c>
      <c r="DD207" s="71">
        <v>9974.23</v>
      </c>
      <c r="DE207" s="71">
        <v>8046.1</v>
      </c>
      <c r="DF207" s="71">
        <v>0</v>
      </c>
      <c r="DG207" s="71">
        <v>0</v>
      </c>
      <c r="DH207" s="71">
        <v>0</v>
      </c>
      <c r="DI207" s="71">
        <v>8046.1</v>
      </c>
      <c r="DJ207" s="71">
        <v>9974.23</v>
      </c>
      <c r="DK207" s="71">
        <v>0</v>
      </c>
      <c r="DL207" s="71">
        <v>0</v>
      </c>
      <c r="DM207" s="71">
        <v>0</v>
      </c>
      <c r="DN207" s="71">
        <v>9974.23</v>
      </c>
      <c r="DO207" s="71">
        <v>9974.23</v>
      </c>
      <c r="DP207" s="71">
        <v>0</v>
      </c>
      <c r="DQ207" s="71">
        <v>0</v>
      </c>
      <c r="DR207" s="71">
        <v>0</v>
      </c>
      <c r="DS207" s="71">
        <v>9974.23</v>
      </c>
      <c r="DT207" s="72" t="s">
        <v>181</v>
      </c>
    </row>
    <row r="208" spans="1:124" ht="318" customHeight="1" x14ac:dyDescent="0.2">
      <c r="A208" s="69"/>
      <c r="B208" s="70"/>
      <c r="C208" s="69"/>
      <c r="D208" s="69"/>
      <c r="E208" s="69"/>
      <c r="F208" s="29"/>
      <c r="G208" s="29"/>
      <c r="H208" s="29"/>
      <c r="I208" s="29"/>
      <c r="J208" s="29"/>
      <c r="K208" s="29"/>
      <c r="L208" s="29"/>
      <c r="M208" s="45"/>
      <c r="N208" s="45"/>
      <c r="O208" s="45"/>
      <c r="P208" s="45"/>
      <c r="Q208" s="48"/>
      <c r="R208" s="48"/>
      <c r="S208" s="48"/>
      <c r="T208" s="48"/>
      <c r="U208" s="48"/>
      <c r="V208" s="48"/>
      <c r="W208" s="69"/>
      <c r="X208" s="69"/>
      <c r="Y208" s="69"/>
      <c r="Z208" s="29"/>
      <c r="AA208" s="29"/>
      <c r="AB208" s="29"/>
      <c r="AC208" s="124"/>
      <c r="AD208" s="75"/>
      <c r="AE208" s="75"/>
      <c r="AF208" s="29"/>
      <c r="AG208" s="29"/>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2"/>
    </row>
    <row r="209" spans="1:124" ht="55.5" customHeight="1" x14ac:dyDescent="0.2">
      <c r="A209" s="69"/>
      <c r="B209" s="70"/>
      <c r="C209" s="69"/>
      <c r="D209" s="69"/>
      <c r="E209" s="69"/>
      <c r="F209" s="29"/>
      <c r="G209" s="29"/>
      <c r="H209" s="29"/>
      <c r="I209" s="29"/>
      <c r="J209" s="29"/>
      <c r="K209" s="29"/>
      <c r="L209" s="29"/>
      <c r="M209" s="45"/>
      <c r="N209" s="45"/>
      <c r="O209" s="45"/>
      <c r="P209" s="45"/>
      <c r="Q209" s="48"/>
      <c r="R209" s="48"/>
      <c r="S209" s="48"/>
      <c r="T209" s="48"/>
      <c r="U209" s="48"/>
      <c r="V209" s="48"/>
      <c r="W209" s="69"/>
      <c r="X209" s="69"/>
      <c r="Y209" s="69"/>
      <c r="Z209" s="29"/>
      <c r="AA209" s="29"/>
      <c r="AB209" s="29"/>
      <c r="AC209" s="63" t="s">
        <v>226</v>
      </c>
      <c r="AD209" s="63" t="s">
        <v>886</v>
      </c>
      <c r="AE209" s="63" t="s">
        <v>228</v>
      </c>
      <c r="AF209" s="29"/>
      <c r="AG209" s="29"/>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c r="CT209" s="71"/>
      <c r="CU209" s="71"/>
      <c r="CV209" s="71"/>
      <c r="CW209" s="71"/>
      <c r="CX209" s="71"/>
      <c r="CY209" s="71"/>
      <c r="CZ209" s="71"/>
      <c r="DA209" s="71"/>
      <c r="DB209" s="71"/>
      <c r="DC209" s="71"/>
      <c r="DD209" s="71"/>
      <c r="DE209" s="71"/>
      <c r="DF209" s="71"/>
      <c r="DG209" s="71"/>
      <c r="DH209" s="71"/>
      <c r="DI209" s="71"/>
      <c r="DJ209" s="71"/>
      <c r="DK209" s="71"/>
      <c r="DL209" s="71"/>
      <c r="DM209" s="71"/>
      <c r="DN209" s="71"/>
      <c r="DO209" s="71"/>
      <c r="DP209" s="71"/>
      <c r="DQ209" s="71"/>
      <c r="DR209" s="71"/>
      <c r="DS209" s="71"/>
      <c r="DT209" s="72"/>
    </row>
    <row r="210" spans="1:124" ht="129.75" customHeight="1" x14ac:dyDescent="0.2">
      <c r="A210" s="69" t="s">
        <v>887</v>
      </c>
      <c r="B210" s="70" t="s">
        <v>888</v>
      </c>
      <c r="C210" s="69" t="s">
        <v>174</v>
      </c>
      <c r="D210" s="69" t="s">
        <v>889</v>
      </c>
      <c r="E210" s="69" t="s">
        <v>176</v>
      </c>
      <c r="F210" s="29"/>
      <c r="G210" s="29"/>
      <c r="H210" s="29"/>
      <c r="I210" s="29"/>
      <c r="J210" s="29"/>
      <c r="K210" s="29"/>
      <c r="L210" s="29"/>
      <c r="M210" s="45"/>
      <c r="N210" s="45"/>
      <c r="O210" s="45"/>
      <c r="P210" s="45"/>
      <c r="Q210" s="48"/>
      <c r="R210" s="48"/>
      <c r="S210" s="48"/>
      <c r="T210" s="48"/>
      <c r="U210" s="48"/>
      <c r="V210" s="48"/>
      <c r="W210" s="29"/>
      <c r="X210" s="29"/>
      <c r="Y210" s="29"/>
      <c r="Z210" s="29"/>
      <c r="AA210" s="29"/>
      <c r="AB210" s="29"/>
      <c r="AC210" s="63" t="s">
        <v>890</v>
      </c>
      <c r="AD210" s="63" t="s">
        <v>178</v>
      </c>
      <c r="AE210" s="63" t="s">
        <v>411</v>
      </c>
      <c r="AF210" s="29"/>
      <c r="AG210" s="77" t="s">
        <v>798</v>
      </c>
      <c r="AH210" s="71">
        <v>477.8</v>
      </c>
      <c r="AI210" s="71">
        <v>384.72</v>
      </c>
      <c r="AJ210" s="71"/>
      <c r="AK210" s="71"/>
      <c r="AL210" s="71"/>
      <c r="AM210" s="71"/>
      <c r="AN210" s="71"/>
      <c r="AO210" s="71"/>
      <c r="AP210" s="71">
        <v>477.8</v>
      </c>
      <c r="AQ210" s="71">
        <v>384.72</v>
      </c>
      <c r="AR210" s="71">
        <v>418.4</v>
      </c>
      <c r="AS210" s="71"/>
      <c r="AT210" s="71"/>
      <c r="AU210" s="71"/>
      <c r="AV210" s="71">
        <v>418.4</v>
      </c>
      <c r="AW210" s="71">
        <v>418.4</v>
      </c>
      <c r="AX210" s="71"/>
      <c r="AY210" s="71"/>
      <c r="AZ210" s="71"/>
      <c r="BA210" s="71">
        <v>418.4</v>
      </c>
      <c r="BB210" s="71">
        <v>418.4</v>
      </c>
      <c r="BC210" s="71"/>
      <c r="BD210" s="71"/>
      <c r="BE210" s="71"/>
      <c r="BF210" s="71">
        <v>418.4</v>
      </c>
      <c r="BG210" s="71">
        <v>418.4</v>
      </c>
      <c r="BH210" s="71"/>
      <c r="BI210" s="71"/>
      <c r="BJ210" s="71"/>
      <c r="BK210" s="71">
        <v>418.4</v>
      </c>
      <c r="BL210" s="71">
        <v>477.8</v>
      </c>
      <c r="BM210" s="71">
        <v>384.72</v>
      </c>
      <c r="BN210" s="71"/>
      <c r="BO210" s="71"/>
      <c r="BP210" s="71"/>
      <c r="BQ210" s="71"/>
      <c r="BR210" s="71"/>
      <c r="BS210" s="71"/>
      <c r="BT210" s="71">
        <v>477.8</v>
      </c>
      <c r="BU210" s="71">
        <v>384.72</v>
      </c>
      <c r="BV210" s="71">
        <v>418.4</v>
      </c>
      <c r="BW210" s="71"/>
      <c r="BX210" s="71"/>
      <c r="BY210" s="71"/>
      <c r="BZ210" s="71">
        <v>418.4</v>
      </c>
      <c r="CA210" s="71">
        <v>418.4</v>
      </c>
      <c r="CB210" s="71"/>
      <c r="CC210" s="71"/>
      <c r="CD210" s="71"/>
      <c r="CE210" s="71">
        <v>418.4</v>
      </c>
      <c r="CF210" s="71">
        <v>418.4</v>
      </c>
      <c r="CG210" s="71"/>
      <c r="CH210" s="71"/>
      <c r="CI210" s="71"/>
      <c r="CJ210" s="71">
        <v>418.4</v>
      </c>
      <c r="CK210" s="71">
        <v>418.4</v>
      </c>
      <c r="CL210" s="71"/>
      <c r="CM210" s="71"/>
      <c r="CN210" s="71"/>
      <c r="CO210" s="71">
        <v>418.4</v>
      </c>
      <c r="CP210" s="71">
        <v>477.8</v>
      </c>
      <c r="CQ210" s="71"/>
      <c r="CR210" s="71"/>
      <c r="CS210" s="71"/>
      <c r="CT210" s="71">
        <v>477.8</v>
      </c>
      <c r="CU210" s="71">
        <v>418.4</v>
      </c>
      <c r="CV210" s="71"/>
      <c r="CW210" s="71"/>
      <c r="CX210" s="71"/>
      <c r="CY210" s="71">
        <v>418.4</v>
      </c>
      <c r="CZ210" s="71">
        <v>418.4</v>
      </c>
      <c r="DA210" s="71"/>
      <c r="DB210" s="71"/>
      <c r="DC210" s="71"/>
      <c r="DD210" s="71">
        <v>418.4</v>
      </c>
      <c r="DE210" s="71">
        <v>477.8</v>
      </c>
      <c r="DF210" s="71"/>
      <c r="DG210" s="71"/>
      <c r="DH210" s="71"/>
      <c r="DI210" s="71">
        <v>477.8</v>
      </c>
      <c r="DJ210" s="71">
        <v>418.4</v>
      </c>
      <c r="DK210" s="71"/>
      <c r="DL210" s="71"/>
      <c r="DM210" s="71"/>
      <c r="DN210" s="71">
        <v>418.4</v>
      </c>
      <c r="DO210" s="71">
        <v>418.4</v>
      </c>
      <c r="DP210" s="71"/>
      <c r="DQ210" s="71"/>
      <c r="DR210" s="71"/>
      <c r="DS210" s="71">
        <v>418.4</v>
      </c>
      <c r="DT210" s="72" t="s">
        <v>181</v>
      </c>
    </row>
    <row r="211" spans="1:124" ht="66.75" customHeight="1" x14ac:dyDescent="0.2">
      <c r="A211" s="69"/>
      <c r="B211" s="70"/>
      <c r="C211" s="69"/>
      <c r="D211" s="69"/>
      <c r="E211" s="69"/>
      <c r="F211" s="29"/>
      <c r="G211" s="29"/>
      <c r="H211" s="29"/>
      <c r="I211" s="29"/>
      <c r="J211" s="29"/>
      <c r="K211" s="29"/>
      <c r="L211" s="29"/>
      <c r="M211" s="45"/>
      <c r="N211" s="45"/>
      <c r="O211" s="45"/>
      <c r="P211" s="45"/>
      <c r="Q211" s="48"/>
      <c r="R211" s="48"/>
      <c r="S211" s="48"/>
      <c r="T211" s="48"/>
      <c r="U211" s="48"/>
      <c r="V211" s="48"/>
      <c r="W211" s="29"/>
      <c r="X211" s="29"/>
      <c r="Y211" s="29"/>
      <c r="Z211" s="29"/>
      <c r="AA211" s="29"/>
      <c r="AB211" s="29"/>
      <c r="AC211" s="63" t="s">
        <v>251</v>
      </c>
      <c r="AD211" s="63" t="s">
        <v>891</v>
      </c>
      <c r="AE211" s="63" t="s">
        <v>253</v>
      </c>
      <c r="AF211" s="29"/>
      <c r="AG211" s="77"/>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c r="CT211" s="71"/>
      <c r="CU211" s="71"/>
      <c r="CV211" s="71"/>
      <c r="CW211" s="71"/>
      <c r="CX211" s="71"/>
      <c r="CY211" s="71"/>
      <c r="CZ211" s="71"/>
      <c r="DA211" s="71"/>
      <c r="DB211" s="71"/>
      <c r="DC211" s="71"/>
      <c r="DD211" s="71"/>
      <c r="DE211" s="71"/>
      <c r="DF211" s="71"/>
      <c r="DG211" s="71"/>
      <c r="DH211" s="71"/>
      <c r="DI211" s="71"/>
      <c r="DJ211" s="71"/>
      <c r="DK211" s="71"/>
      <c r="DL211" s="71"/>
      <c r="DM211" s="71"/>
      <c r="DN211" s="71"/>
      <c r="DO211" s="71"/>
      <c r="DP211" s="71"/>
      <c r="DQ211" s="71"/>
      <c r="DR211" s="71"/>
      <c r="DS211" s="71"/>
      <c r="DT211" s="72"/>
    </row>
    <row r="212" spans="1:124" ht="371.25" customHeight="1" x14ac:dyDescent="0.2">
      <c r="A212" s="63" t="s">
        <v>892</v>
      </c>
      <c r="B212" s="64" t="s">
        <v>893</v>
      </c>
      <c r="C212" s="63" t="s">
        <v>803</v>
      </c>
      <c r="D212" s="63" t="s">
        <v>804</v>
      </c>
      <c r="E212" s="63" t="s">
        <v>805</v>
      </c>
      <c r="F212" s="55"/>
      <c r="G212" s="55"/>
      <c r="H212" s="55"/>
      <c r="I212" s="55"/>
      <c r="J212" s="55"/>
      <c r="K212" s="55"/>
      <c r="L212" s="55"/>
      <c r="M212" s="65"/>
      <c r="N212" s="65"/>
      <c r="O212" s="65"/>
      <c r="P212" s="65"/>
      <c r="Q212" s="66"/>
      <c r="R212" s="66"/>
      <c r="S212" s="66"/>
      <c r="T212" s="66"/>
      <c r="U212" s="66"/>
      <c r="V212" s="66"/>
      <c r="W212" s="63" t="s">
        <v>894</v>
      </c>
      <c r="X212" s="63" t="s">
        <v>540</v>
      </c>
      <c r="Y212" s="63" t="s">
        <v>585</v>
      </c>
      <c r="Z212" s="55"/>
      <c r="AA212" s="55"/>
      <c r="AB212" s="55"/>
      <c r="AC212" s="63" t="s">
        <v>231</v>
      </c>
      <c r="AD212" s="63" t="s">
        <v>895</v>
      </c>
      <c r="AE212" s="63" t="s">
        <v>233</v>
      </c>
      <c r="AF212" s="55"/>
      <c r="AG212" s="93" t="s">
        <v>806</v>
      </c>
      <c r="AH212" s="67">
        <v>114.74</v>
      </c>
      <c r="AI212" s="67">
        <v>0</v>
      </c>
      <c r="AJ212" s="67"/>
      <c r="AK212" s="67"/>
      <c r="AL212" s="67"/>
      <c r="AM212" s="67"/>
      <c r="AN212" s="67"/>
      <c r="AO212" s="67"/>
      <c r="AP212" s="67">
        <v>114.74</v>
      </c>
      <c r="AQ212" s="67"/>
      <c r="AR212" s="67">
        <v>0</v>
      </c>
      <c r="AS212" s="67"/>
      <c r="AT212" s="67"/>
      <c r="AU212" s="67"/>
      <c r="AV212" s="67"/>
      <c r="AW212" s="67">
        <v>0</v>
      </c>
      <c r="AX212" s="67"/>
      <c r="AY212" s="67"/>
      <c r="AZ212" s="67"/>
      <c r="BA212" s="67"/>
      <c r="BB212" s="67">
        <v>0</v>
      </c>
      <c r="BC212" s="67"/>
      <c r="BD212" s="67"/>
      <c r="BE212" s="67"/>
      <c r="BF212" s="67"/>
      <c r="BG212" s="67">
        <v>0</v>
      </c>
      <c r="BH212" s="67"/>
      <c r="BI212" s="67"/>
      <c r="BJ212" s="67"/>
      <c r="BK212" s="67"/>
      <c r="BL212" s="67">
        <v>114.74</v>
      </c>
      <c r="BM212" s="67">
        <v>0</v>
      </c>
      <c r="BN212" s="67"/>
      <c r="BO212" s="67"/>
      <c r="BP212" s="67"/>
      <c r="BQ212" s="67"/>
      <c r="BR212" s="67"/>
      <c r="BS212" s="67"/>
      <c r="BT212" s="67">
        <v>114.74</v>
      </c>
      <c r="BU212" s="67"/>
      <c r="BV212" s="67">
        <v>0</v>
      </c>
      <c r="BW212" s="67"/>
      <c r="BX212" s="67"/>
      <c r="BY212" s="67"/>
      <c r="BZ212" s="67"/>
      <c r="CA212" s="67">
        <v>0</v>
      </c>
      <c r="CB212" s="67"/>
      <c r="CC212" s="67"/>
      <c r="CD212" s="67"/>
      <c r="CE212" s="67"/>
      <c r="CF212" s="67">
        <v>0</v>
      </c>
      <c r="CG212" s="67"/>
      <c r="CH212" s="67"/>
      <c r="CI212" s="67"/>
      <c r="CJ212" s="67"/>
      <c r="CK212" s="67">
        <v>0</v>
      </c>
      <c r="CL212" s="67"/>
      <c r="CM212" s="67"/>
      <c r="CN212" s="67"/>
      <c r="CO212" s="67"/>
      <c r="CP212" s="67">
        <v>114.74</v>
      </c>
      <c r="CQ212" s="67"/>
      <c r="CR212" s="67"/>
      <c r="CS212" s="67"/>
      <c r="CT212" s="67">
        <v>114.74</v>
      </c>
      <c r="CU212" s="67">
        <v>0</v>
      </c>
      <c r="CV212" s="67"/>
      <c r="CW212" s="67"/>
      <c r="CX212" s="67"/>
      <c r="CY212" s="67"/>
      <c r="CZ212" s="67">
        <v>0</v>
      </c>
      <c r="DA212" s="67"/>
      <c r="DB212" s="67"/>
      <c r="DC212" s="67"/>
      <c r="DD212" s="67"/>
      <c r="DE212" s="67">
        <v>114.74</v>
      </c>
      <c r="DF212" s="67"/>
      <c r="DG212" s="67"/>
      <c r="DH212" s="67"/>
      <c r="DI212" s="67">
        <v>114.74</v>
      </c>
      <c r="DJ212" s="67">
        <v>0</v>
      </c>
      <c r="DK212" s="67"/>
      <c r="DL212" s="67"/>
      <c r="DM212" s="67"/>
      <c r="DN212" s="67"/>
      <c r="DO212" s="67">
        <v>0</v>
      </c>
      <c r="DP212" s="67"/>
      <c r="DQ212" s="67"/>
      <c r="DR212" s="67"/>
      <c r="DS212" s="67"/>
      <c r="DT212" s="68" t="s">
        <v>181</v>
      </c>
    </row>
    <row r="213" spans="1:124" ht="147" customHeight="1" x14ac:dyDescent="0.2">
      <c r="A213" s="63" t="s">
        <v>896</v>
      </c>
      <c r="B213" s="64" t="s">
        <v>897</v>
      </c>
      <c r="C213" s="55"/>
      <c r="D213" s="55"/>
      <c r="E213" s="55"/>
      <c r="F213" s="55"/>
      <c r="G213" s="55"/>
      <c r="H213" s="55"/>
      <c r="I213" s="55"/>
      <c r="J213" s="55"/>
      <c r="K213" s="55"/>
      <c r="L213" s="55"/>
      <c r="M213" s="65"/>
      <c r="N213" s="65"/>
      <c r="O213" s="65"/>
      <c r="P213" s="65"/>
      <c r="Q213" s="66"/>
      <c r="R213" s="66"/>
      <c r="S213" s="66"/>
      <c r="T213" s="66"/>
      <c r="U213" s="66"/>
      <c r="V213" s="66"/>
      <c r="W213" s="55"/>
      <c r="X213" s="55"/>
      <c r="Y213" s="55"/>
      <c r="Z213" s="55"/>
      <c r="AA213" s="55"/>
      <c r="AB213" s="55"/>
      <c r="AC213" s="55"/>
      <c r="AD213" s="55"/>
      <c r="AE213" s="55"/>
      <c r="AF213" s="55"/>
      <c r="AG213" s="55"/>
      <c r="AH213" s="67">
        <v>4998283</v>
      </c>
      <c r="AI213" s="67">
        <v>4967297.1900000004</v>
      </c>
      <c r="AJ213" s="67">
        <v>170904.5</v>
      </c>
      <c r="AK213" s="67">
        <v>170904.5</v>
      </c>
      <c r="AL213" s="67">
        <v>4827378.5</v>
      </c>
      <c r="AM213" s="67">
        <v>4796392.6900000004</v>
      </c>
      <c r="AN213" s="67">
        <v>0</v>
      </c>
      <c r="AO213" s="67">
        <v>0</v>
      </c>
      <c r="AP213" s="67">
        <v>0</v>
      </c>
      <c r="AQ213" s="67">
        <v>0</v>
      </c>
      <c r="AR213" s="67">
        <v>5567491</v>
      </c>
      <c r="AS213" s="67">
        <v>0</v>
      </c>
      <c r="AT213" s="67">
        <v>5567491</v>
      </c>
      <c r="AU213" s="67">
        <v>0</v>
      </c>
      <c r="AV213" s="67">
        <v>0</v>
      </c>
      <c r="AW213" s="67">
        <v>5567491</v>
      </c>
      <c r="AX213" s="67">
        <v>0</v>
      </c>
      <c r="AY213" s="67">
        <v>5567491</v>
      </c>
      <c r="AZ213" s="67">
        <v>0</v>
      </c>
      <c r="BA213" s="67">
        <v>0</v>
      </c>
      <c r="BB213" s="67">
        <v>5567491</v>
      </c>
      <c r="BC213" s="67">
        <v>0</v>
      </c>
      <c r="BD213" s="67">
        <v>5567491</v>
      </c>
      <c r="BE213" s="67" t="s">
        <v>169</v>
      </c>
      <c r="BF213" s="67">
        <v>0</v>
      </c>
      <c r="BG213" s="67">
        <v>5567491</v>
      </c>
      <c r="BH213" s="67">
        <v>0</v>
      </c>
      <c r="BI213" s="67">
        <v>5567491</v>
      </c>
      <c r="BJ213" s="67">
        <v>0</v>
      </c>
      <c r="BK213" s="67">
        <v>0</v>
      </c>
      <c r="BL213" s="67">
        <v>4998283</v>
      </c>
      <c r="BM213" s="67">
        <v>4967297.1900000004</v>
      </c>
      <c r="BN213" s="67">
        <v>170904.5</v>
      </c>
      <c r="BO213" s="67">
        <v>170904.5</v>
      </c>
      <c r="BP213" s="67">
        <v>4827378.5</v>
      </c>
      <c r="BQ213" s="67">
        <v>4796392.6900000004</v>
      </c>
      <c r="BR213" s="67">
        <v>0</v>
      </c>
      <c r="BS213" s="67">
        <v>0</v>
      </c>
      <c r="BT213" s="67">
        <v>0</v>
      </c>
      <c r="BU213" s="67">
        <v>0</v>
      </c>
      <c r="BV213" s="67">
        <v>5567491</v>
      </c>
      <c r="BW213" s="67">
        <v>0</v>
      </c>
      <c r="BX213" s="67">
        <v>5567491</v>
      </c>
      <c r="BY213" s="67">
        <v>0</v>
      </c>
      <c r="BZ213" s="67">
        <v>0</v>
      </c>
      <c r="CA213" s="67">
        <v>5567491</v>
      </c>
      <c r="CB213" s="67">
        <v>0</v>
      </c>
      <c r="CC213" s="67">
        <v>5567491</v>
      </c>
      <c r="CD213" s="67">
        <v>0</v>
      </c>
      <c r="CE213" s="67">
        <v>0</v>
      </c>
      <c r="CF213" s="67">
        <v>5567491</v>
      </c>
      <c r="CG213" s="67">
        <v>0</v>
      </c>
      <c r="CH213" s="67">
        <v>5567491</v>
      </c>
      <c r="CI213" s="67">
        <v>0</v>
      </c>
      <c r="CJ213" s="67">
        <v>0</v>
      </c>
      <c r="CK213" s="67">
        <v>5567491</v>
      </c>
      <c r="CL213" s="67">
        <v>0</v>
      </c>
      <c r="CM213" s="67">
        <v>5567491</v>
      </c>
      <c r="CN213" s="67">
        <v>0</v>
      </c>
      <c r="CO213" s="67">
        <v>0</v>
      </c>
      <c r="CP213" s="67">
        <v>4998283</v>
      </c>
      <c r="CQ213" s="67">
        <v>170904.5</v>
      </c>
      <c r="CR213" s="67">
        <v>4827378.5</v>
      </c>
      <c r="CS213" s="67">
        <v>0</v>
      </c>
      <c r="CT213" s="67">
        <v>0</v>
      </c>
      <c r="CU213" s="67">
        <v>5567491</v>
      </c>
      <c r="CV213" s="67">
        <v>0</v>
      </c>
      <c r="CW213" s="67">
        <v>5567491</v>
      </c>
      <c r="CX213" s="67">
        <v>0</v>
      </c>
      <c r="CY213" s="67">
        <v>0</v>
      </c>
      <c r="CZ213" s="67">
        <v>5567491</v>
      </c>
      <c r="DA213" s="67">
        <v>0</v>
      </c>
      <c r="DB213" s="67">
        <v>5567491</v>
      </c>
      <c r="DC213" s="67">
        <v>0</v>
      </c>
      <c r="DD213" s="67">
        <v>0</v>
      </c>
      <c r="DE213" s="67">
        <v>4998283</v>
      </c>
      <c r="DF213" s="67">
        <v>170904.5</v>
      </c>
      <c r="DG213" s="67">
        <v>4827378.5</v>
      </c>
      <c r="DH213" s="67">
        <v>0</v>
      </c>
      <c r="DI213" s="67">
        <v>0</v>
      </c>
      <c r="DJ213" s="67">
        <v>5567491</v>
      </c>
      <c r="DK213" s="67">
        <v>0</v>
      </c>
      <c r="DL213" s="67">
        <v>5567491</v>
      </c>
      <c r="DM213" s="67">
        <v>0</v>
      </c>
      <c r="DN213" s="67">
        <v>0</v>
      </c>
      <c r="DO213" s="67">
        <v>5567491</v>
      </c>
      <c r="DP213" s="67">
        <v>0</v>
      </c>
      <c r="DQ213" s="67">
        <v>5567491</v>
      </c>
      <c r="DR213" s="67">
        <v>0</v>
      </c>
      <c r="DS213" s="67">
        <v>0</v>
      </c>
      <c r="DT213" s="68"/>
    </row>
    <row r="214" spans="1:124" ht="396" customHeight="1" x14ac:dyDescent="0.2">
      <c r="A214" s="63" t="s">
        <v>898</v>
      </c>
      <c r="B214" s="64" t="s">
        <v>899</v>
      </c>
      <c r="C214" s="63" t="s">
        <v>718</v>
      </c>
      <c r="D214" s="63" t="s">
        <v>830</v>
      </c>
      <c r="E214" s="63" t="s">
        <v>299</v>
      </c>
      <c r="F214" s="55"/>
      <c r="G214" s="55"/>
      <c r="H214" s="55"/>
      <c r="I214" s="55"/>
      <c r="J214" s="55"/>
      <c r="K214" s="55"/>
      <c r="L214" s="55"/>
      <c r="M214" s="65"/>
      <c r="N214" s="65"/>
      <c r="O214" s="65"/>
      <c r="P214" s="65"/>
      <c r="Q214" s="66"/>
      <c r="R214" s="66"/>
      <c r="S214" s="66"/>
      <c r="T214" s="66"/>
      <c r="U214" s="66"/>
      <c r="V214" s="66"/>
      <c r="W214" s="63" t="s">
        <v>297</v>
      </c>
      <c r="X214" s="63" t="s">
        <v>298</v>
      </c>
      <c r="Y214" s="63" t="s">
        <v>299</v>
      </c>
      <c r="Z214" s="55"/>
      <c r="AA214" s="55"/>
      <c r="AB214" s="55"/>
      <c r="AC214" s="63" t="s">
        <v>788</v>
      </c>
      <c r="AD214" s="63" t="s">
        <v>867</v>
      </c>
      <c r="AE214" s="63" t="s">
        <v>790</v>
      </c>
      <c r="AF214" s="55" t="s">
        <v>48</v>
      </c>
      <c r="AG214" s="55" t="s">
        <v>344</v>
      </c>
      <c r="AH214" s="67">
        <v>3000464.1</v>
      </c>
      <c r="AI214" s="67">
        <v>2988488.54</v>
      </c>
      <c r="AJ214" s="67">
        <v>107109.8</v>
      </c>
      <c r="AK214" s="67">
        <v>107109.8</v>
      </c>
      <c r="AL214" s="67">
        <v>2893354.3</v>
      </c>
      <c r="AM214" s="67">
        <v>2881378.74</v>
      </c>
      <c r="AN214" s="67">
        <v>0</v>
      </c>
      <c r="AO214" s="67">
        <v>0</v>
      </c>
      <c r="AP214" s="67">
        <v>0</v>
      </c>
      <c r="AQ214" s="67">
        <v>0</v>
      </c>
      <c r="AR214" s="67">
        <v>3303284</v>
      </c>
      <c r="AS214" s="67">
        <v>0</v>
      </c>
      <c r="AT214" s="67">
        <v>3303284</v>
      </c>
      <c r="AU214" s="67">
        <v>0</v>
      </c>
      <c r="AV214" s="67">
        <v>0</v>
      </c>
      <c r="AW214" s="67">
        <v>3303284</v>
      </c>
      <c r="AX214" s="67">
        <v>0</v>
      </c>
      <c r="AY214" s="67">
        <v>3303284</v>
      </c>
      <c r="AZ214" s="67">
        <v>0</v>
      </c>
      <c r="BA214" s="67">
        <v>0</v>
      </c>
      <c r="BB214" s="67">
        <v>3303284</v>
      </c>
      <c r="BC214" s="67">
        <v>0</v>
      </c>
      <c r="BD214" s="67">
        <v>3303284</v>
      </c>
      <c r="BE214" s="67" t="s">
        <v>169</v>
      </c>
      <c r="BF214" s="67">
        <v>0</v>
      </c>
      <c r="BG214" s="67">
        <v>3303284</v>
      </c>
      <c r="BH214" s="67">
        <v>0</v>
      </c>
      <c r="BI214" s="67">
        <v>3303284</v>
      </c>
      <c r="BJ214" s="67">
        <v>0</v>
      </c>
      <c r="BK214" s="67">
        <v>0</v>
      </c>
      <c r="BL214" s="67">
        <v>3000464.1</v>
      </c>
      <c r="BM214" s="67">
        <v>2988488.54</v>
      </c>
      <c r="BN214" s="67">
        <v>107109.8</v>
      </c>
      <c r="BO214" s="67">
        <v>107109.8</v>
      </c>
      <c r="BP214" s="67">
        <v>2893354.3</v>
      </c>
      <c r="BQ214" s="67">
        <v>2881378.74</v>
      </c>
      <c r="BR214" s="67">
        <v>0</v>
      </c>
      <c r="BS214" s="67">
        <v>0</v>
      </c>
      <c r="BT214" s="67">
        <v>0</v>
      </c>
      <c r="BU214" s="67">
        <v>0</v>
      </c>
      <c r="BV214" s="67">
        <v>3303284</v>
      </c>
      <c r="BW214" s="67">
        <v>0</v>
      </c>
      <c r="BX214" s="67">
        <v>3303284</v>
      </c>
      <c r="BY214" s="67">
        <v>0</v>
      </c>
      <c r="BZ214" s="67">
        <v>0</v>
      </c>
      <c r="CA214" s="67">
        <v>3303284</v>
      </c>
      <c r="CB214" s="67">
        <v>0</v>
      </c>
      <c r="CC214" s="67">
        <v>3303284</v>
      </c>
      <c r="CD214" s="67">
        <v>0</v>
      </c>
      <c r="CE214" s="67">
        <v>0</v>
      </c>
      <c r="CF214" s="67">
        <v>3303284</v>
      </c>
      <c r="CG214" s="67">
        <v>0</v>
      </c>
      <c r="CH214" s="67">
        <v>3303284</v>
      </c>
      <c r="CI214" s="67">
        <v>0</v>
      </c>
      <c r="CJ214" s="67">
        <v>0</v>
      </c>
      <c r="CK214" s="67">
        <v>3303284</v>
      </c>
      <c r="CL214" s="67">
        <v>0</v>
      </c>
      <c r="CM214" s="67">
        <v>3303284</v>
      </c>
      <c r="CN214" s="67">
        <v>0</v>
      </c>
      <c r="CO214" s="67">
        <v>0</v>
      </c>
      <c r="CP214" s="67">
        <v>3000464.1</v>
      </c>
      <c r="CQ214" s="67">
        <v>107109.8</v>
      </c>
      <c r="CR214" s="67">
        <v>2893354.3</v>
      </c>
      <c r="CS214" s="67">
        <v>0</v>
      </c>
      <c r="CT214" s="67">
        <v>0</v>
      </c>
      <c r="CU214" s="67">
        <v>3303284</v>
      </c>
      <c r="CV214" s="67">
        <v>0</v>
      </c>
      <c r="CW214" s="67">
        <v>3303284</v>
      </c>
      <c r="CX214" s="67">
        <v>0</v>
      </c>
      <c r="CY214" s="67">
        <v>0</v>
      </c>
      <c r="CZ214" s="67">
        <v>3303284</v>
      </c>
      <c r="DA214" s="67">
        <v>0</v>
      </c>
      <c r="DB214" s="67">
        <v>3303284</v>
      </c>
      <c r="DC214" s="67">
        <v>0</v>
      </c>
      <c r="DD214" s="67">
        <v>0</v>
      </c>
      <c r="DE214" s="67">
        <v>3000464.1</v>
      </c>
      <c r="DF214" s="67">
        <v>107109.8</v>
      </c>
      <c r="DG214" s="67">
        <v>2893354.3</v>
      </c>
      <c r="DH214" s="67">
        <v>0</v>
      </c>
      <c r="DI214" s="67">
        <v>0</v>
      </c>
      <c r="DJ214" s="67">
        <v>3303284</v>
      </c>
      <c r="DK214" s="67">
        <v>0</v>
      </c>
      <c r="DL214" s="67">
        <v>3303284</v>
      </c>
      <c r="DM214" s="67">
        <v>0</v>
      </c>
      <c r="DN214" s="67">
        <v>0</v>
      </c>
      <c r="DO214" s="67">
        <v>3303284</v>
      </c>
      <c r="DP214" s="67">
        <v>0</v>
      </c>
      <c r="DQ214" s="67">
        <v>3303284</v>
      </c>
      <c r="DR214" s="67">
        <v>0</v>
      </c>
      <c r="DS214" s="67">
        <v>0</v>
      </c>
      <c r="DT214" s="68" t="s">
        <v>181</v>
      </c>
    </row>
    <row r="215" spans="1:124" ht="190.5" customHeight="1" x14ac:dyDescent="0.2">
      <c r="A215" s="69" t="s">
        <v>900</v>
      </c>
      <c r="B215" s="70" t="s">
        <v>901</v>
      </c>
      <c r="C215" s="69" t="s">
        <v>718</v>
      </c>
      <c r="D215" s="69" t="s">
        <v>830</v>
      </c>
      <c r="E215" s="69" t="s">
        <v>299</v>
      </c>
      <c r="F215" s="29"/>
      <c r="G215" s="29"/>
      <c r="H215" s="29"/>
      <c r="I215" s="29"/>
      <c r="J215" s="29"/>
      <c r="K215" s="29"/>
      <c r="L215" s="29"/>
      <c r="M215" s="45"/>
      <c r="N215" s="45"/>
      <c r="O215" s="45"/>
      <c r="P215" s="45"/>
      <c r="Q215" s="48"/>
      <c r="R215" s="48"/>
      <c r="S215" s="48"/>
      <c r="T215" s="48"/>
      <c r="U215" s="48"/>
      <c r="V215" s="48"/>
      <c r="W215" s="69" t="s">
        <v>297</v>
      </c>
      <c r="X215" s="69" t="s">
        <v>298</v>
      </c>
      <c r="Y215" s="69" t="s">
        <v>299</v>
      </c>
      <c r="Z215" s="29"/>
      <c r="AA215" s="29"/>
      <c r="AB215" s="29"/>
      <c r="AC215" s="63" t="s">
        <v>902</v>
      </c>
      <c r="AD215" s="63" t="s">
        <v>903</v>
      </c>
      <c r="AE215" s="63" t="s">
        <v>904</v>
      </c>
      <c r="AF215" s="29" t="s">
        <v>48</v>
      </c>
      <c r="AG215" s="29" t="s">
        <v>344</v>
      </c>
      <c r="AH215" s="71">
        <v>1701266.9</v>
      </c>
      <c r="AI215" s="71">
        <v>1697863.71</v>
      </c>
      <c r="AJ215" s="71">
        <v>63794.7</v>
      </c>
      <c r="AK215" s="71">
        <v>63794.7</v>
      </c>
      <c r="AL215" s="71">
        <v>1637472.2</v>
      </c>
      <c r="AM215" s="71">
        <v>1634069.01</v>
      </c>
      <c r="AN215" s="71">
        <v>0</v>
      </c>
      <c r="AO215" s="71">
        <v>0</v>
      </c>
      <c r="AP215" s="71">
        <v>0</v>
      </c>
      <c r="AQ215" s="71">
        <v>0</v>
      </c>
      <c r="AR215" s="71">
        <v>1858638</v>
      </c>
      <c r="AS215" s="71">
        <v>0</v>
      </c>
      <c r="AT215" s="71">
        <v>1858638</v>
      </c>
      <c r="AU215" s="71">
        <v>0</v>
      </c>
      <c r="AV215" s="71">
        <v>0</v>
      </c>
      <c r="AW215" s="71">
        <v>1858638</v>
      </c>
      <c r="AX215" s="71">
        <v>0</v>
      </c>
      <c r="AY215" s="71">
        <v>1858638</v>
      </c>
      <c r="AZ215" s="71">
        <v>0</v>
      </c>
      <c r="BA215" s="71">
        <v>0</v>
      </c>
      <c r="BB215" s="71">
        <v>1858638</v>
      </c>
      <c r="BC215" s="71">
        <v>0</v>
      </c>
      <c r="BD215" s="71">
        <v>1858638</v>
      </c>
      <c r="BE215" s="71" t="s">
        <v>169</v>
      </c>
      <c r="BF215" s="71">
        <v>0</v>
      </c>
      <c r="BG215" s="71">
        <v>1858638</v>
      </c>
      <c r="BH215" s="71">
        <v>0</v>
      </c>
      <c r="BI215" s="71">
        <v>1858638</v>
      </c>
      <c r="BJ215" s="71">
        <v>0</v>
      </c>
      <c r="BK215" s="71">
        <v>0</v>
      </c>
      <c r="BL215" s="71">
        <v>1701266.9</v>
      </c>
      <c r="BM215" s="71">
        <v>1697863.71</v>
      </c>
      <c r="BN215" s="71">
        <v>63794.7</v>
      </c>
      <c r="BO215" s="71">
        <v>63794.7</v>
      </c>
      <c r="BP215" s="71">
        <v>1637472.2</v>
      </c>
      <c r="BQ215" s="71">
        <v>1634069.01</v>
      </c>
      <c r="BR215" s="71">
        <v>0</v>
      </c>
      <c r="BS215" s="71">
        <v>0</v>
      </c>
      <c r="BT215" s="71">
        <v>0</v>
      </c>
      <c r="BU215" s="71">
        <v>0</v>
      </c>
      <c r="BV215" s="71">
        <v>1858638</v>
      </c>
      <c r="BW215" s="71">
        <v>0</v>
      </c>
      <c r="BX215" s="71">
        <v>1858638</v>
      </c>
      <c r="BY215" s="71">
        <v>0</v>
      </c>
      <c r="BZ215" s="71">
        <v>0</v>
      </c>
      <c r="CA215" s="71">
        <v>1858638</v>
      </c>
      <c r="CB215" s="71">
        <v>0</v>
      </c>
      <c r="CC215" s="71">
        <v>1858638</v>
      </c>
      <c r="CD215" s="71">
        <v>0</v>
      </c>
      <c r="CE215" s="71">
        <v>0</v>
      </c>
      <c r="CF215" s="71">
        <v>1858638</v>
      </c>
      <c r="CG215" s="71">
        <v>0</v>
      </c>
      <c r="CH215" s="71">
        <v>1858638</v>
      </c>
      <c r="CI215" s="71">
        <v>0</v>
      </c>
      <c r="CJ215" s="71">
        <v>0</v>
      </c>
      <c r="CK215" s="71">
        <v>1858638</v>
      </c>
      <c r="CL215" s="71">
        <v>0</v>
      </c>
      <c r="CM215" s="71">
        <v>1858638</v>
      </c>
      <c r="CN215" s="71">
        <v>0</v>
      </c>
      <c r="CO215" s="71">
        <v>0</v>
      </c>
      <c r="CP215" s="71">
        <v>1701266.9</v>
      </c>
      <c r="CQ215" s="71">
        <v>63794.7</v>
      </c>
      <c r="CR215" s="71">
        <v>1637472.2</v>
      </c>
      <c r="CS215" s="71">
        <v>0</v>
      </c>
      <c r="CT215" s="71">
        <v>0</v>
      </c>
      <c r="CU215" s="71">
        <v>1858638</v>
      </c>
      <c r="CV215" s="71">
        <v>0</v>
      </c>
      <c r="CW215" s="71">
        <v>1858638</v>
      </c>
      <c r="CX215" s="71">
        <v>0</v>
      </c>
      <c r="CY215" s="71">
        <v>0</v>
      </c>
      <c r="CZ215" s="71">
        <v>1858638</v>
      </c>
      <c r="DA215" s="71">
        <v>0</v>
      </c>
      <c r="DB215" s="71">
        <v>1858638</v>
      </c>
      <c r="DC215" s="71">
        <v>0</v>
      </c>
      <c r="DD215" s="71">
        <v>0</v>
      </c>
      <c r="DE215" s="71">
        <v>1701266.9</v>
      </c>
      <c r="DF215" s="71">
        <v>63794.7</v>
      </c>
      <c r="DG215" s="71">
        <v>1637472.2</v>
      </c>
      <c r="DH215" s="71">
        <v>0</v>
      </c>
      <c r="DI215" s="71">
        <v>0</v>
      </c>
      <c r="DJ215" s="71">
        <v>1858638</v>
      </c>
      <c r="DK215" s="71">
        <v>0</v>
      </c>
      <c r="DL215" s="71">
        <v>1858638</v>
      </c>
      <c r="DM215" s="71">
        <v>0</v>
      </c>
      <c r="DN215" s="71">
        <v>0</v>
      </c>
      <c r="DO215" s="71">
        <v>1858638</v>
      </c>
      <c r="DP215" s="71">
        <v>0</v>
      </c>
      <c r="DQ215" s="71">
        <v>1858638</v>
      </c>
      <c r="DR215" s="71">
        <v>0</v>
      </c>
      <c r="DS215" s="71">
        <v>0</v>
      </c>
      <c r="DT215" s="72" t="s">
        <v>181</v>
      </c>
    </row>
    <row r="216" spans="1:124" ht="187.5" customHeight="1" x14ac:dyDescent="0.2">
      <c r="A216" s="69"/>
      <c r="B216" s="70"/>
      <c r="C216" s="69"/>
      <c r="D216" s="69"/>
      <c r="E216" s="69"/>
      <c r="F216" s="29"/>
      <c r="G216" s="29"/>
      <c r="H216" s="29"/>
      <c r="I216" s="29"/>
      <c r="J216" s="29"/>
      <c r="K216" s="29"/>
      <c r="L216" s="29"/>
      <c r="M216" s="45"/>
      <c r="N216" s="45"/>
      <c r="O216" s="45"/>
      <c r="P216" s="45"/>
      <c r="Q216" s="48"/>
      <c r="R216" s="48"/>
      <c r="S216" s="48"/>
      <c r="T216" s="48"/>
      <c r="U216" s="48"/>
      <c r="V216" s="48"/>
      <c r="W216" s="69"/>
      <c r="X216" s="69"/>
      <c r="Y216" s="69"/>
      <c r="Z216" s="29"/>
      <c r="AA216" s="29"/>
      <c r="AB216" s="29"/>
      <c r="AC216" s="63" t="s">
        <v>251</v>
      </c>
      <c r="AD216" s="63" t="s">
        <v>905</v>
      </c>
      <c r="AE216" s="63" t="s">
        <v>253</v>
      </c>
      <c r="AF216" s="29"/>
      <c r="AG216" s="29"/>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c r="CT216" s="71"/>
      <c r="CU216" s="71"/>
      <c r="CV216" s="71"/>
      <c r="CW216" s="71"/>
      <c r="CX216" s="71"/>
      <c r="CY216" s="71"/>
      <c r="CZ216" s="71"/>
      <c r="DA216" s="71"/>
      <c r="DB216" s="71"/>
      <c r="DC216" s="71"/>
      <c r="DD216" s="71"/>
      <c r="DE216" s="71"/>
      <c r="DF216" s="71"/>
      <c r="DG216" s="71"/>
      <c r="DH216" s="71"/>
      <c r="DI216" s="71"/>
      <c r="DJ216" s="71"/>
      <c r="DK216" s="71"/>
      <c r="DL216" s="71"/>
      <c r="DM216" s="71"/>
      <c r="DN216" s="71"/>
      <c r="DO216" s="71"/>
      <c r="DP216" s="71"/>
      <c r="DQ216" s="71"/>
      <c r="DR216" s="71"/>
      <c r="DS216" s="71"/>
      <c r="DT216" s="72"/>
    </row>
    <row r="217" spans="1:124" ht="395.25" customHeight="1" x14ac:dyDescent="0.2">
      <c r="A217" s="63" t="s">
        <v>906</v>
      </c>
      <c r="B217" s="64" t="s">
        <v>907</v>
      </c>
      <c r="C217" s="63" t="s">
        <v>718</v>
      </c>
      <c r="D217" s="63" t="s">
        <v>830</v>
      </c>
      <c r="E217" s="63" t="s">
        <v>299</v>
      </c>
      <c r="F217" s="55"/>
      <c r="G217" s="55"/>
      <c r="H217" s="55"/>
      <c r="I217" s="55"/>
      <c r="J217" s="55"/>
      <c r="K217" s="55"/>
      <c r="L217" s="55"/>
      <c r="M217" s="65"/>
      <c r="N217" s="65"/>
      <c r="O217" s="65"/>
      <c r="P217" s="65"/>
      <c r="Q217" s="66"/>
      <c r="R217" s="66"/>
      <c r="S217" s="66"/>
      <c r="T217" s="66"/>
      <c r="U217" s="66"/>
      <c r="V217" s="66"/>
      <c r="W217" s="63" t="s">
        <v>297</v>
      </c>
      <c r="X217" s="63" t="s">
        <v>298</v>
      </c>
      <c r="Y217" s="63" t="s">
        <v>299</v>
      </c>
      <c r="Z217" s="55"/>
      <c r="AA217" s="55"/>
      <c r="AB217" s="55"/>
      <c r="AC217" s="63" t="s">
        <v>788</v>
      </c>
      <c r="AD217" s="63" t="s">
        <v>867</v>
      </c>
      <c r="AE217" s="63" t="s">
        <v>790</v>
      </c>
      <c r="AF217" s="55" t="s">
        <v>48</v>
      </c>
      <c r="AG217" s="93" t="s">
        <v>734</v>
      </c>
      <c r="AH217" s="67">
        <v>204730</v>
      </c>
      <c r="AI217" s="67">
        <v>204589.24</v>
      </c>
      <c r="AJ217" s="67"/>
      <c r="AK217" s="67"/>
      <c r="AL217" s="67">
        <v>204730</v>
      </c>
      <c r="AM217" s="67">
        <v>204589.24</v>
      </c>
      <c r="AN217" s="67"/>
      <c r="AO217" s="67"/>
      <c r="AP217" s="67"/>
      <c r="AQ217" s="67"/>
      <c r="AR217" s="67">
        <v>244605</v>
      </c>
      <c r="AS217" s="67"/>
      <c r="AT217" s="67">
        <v>244605</v>
      </c>
      <c r="AU217" s="67"/>
      <c r="AV217" s="67"/>
      <c r="AW217" s="67">
        <v>244605</v>
      </c>
      <c r="AX217" s="67"/>
      <c r="AY217" s="67">
        <v>244605</v>
      </c>
      <c r="AZ217" s="67"/>
      <c r="BA217" s="67"/>
      <c r="BB217" s="67">
        <v>244605</v>
      </c>
      <c r="BC217" s="67"/>
      <c r="BD217" s="67">
        <v>244605</v>
      </c>
      <c r="BE217" s="67"/>
      <c r="BF217" s="67"/>
      <c r="BG217" s="67">
        <v>244605</v>
      </c>
      <c r="BH217" s="67"/>
      <c r="BI217" s="67">
        <v>244605</v>
      </c>
      <c r="BJ217" s="67"/>
      <c r="BK217" s="67"/>
      <c r="BL217" s="67">
        <v>204730</v>
      </c>
      <c r="BM217" s="67">
        <v>204589.24</v>
      </c>
      <c r="BN217" s="67"/>
      <c r="BO217" s="67"/>
      <c r="BP217" s="67">
        <v>204730</v>
      </c>
      <c r="BQ217" s="67">
        <v>204589.24</v>
      </c>
      <c r="BR217" s="67"/>
      <c r="BS217" s="67"/>
      <c r="BT217" s="67"/>
      <c r="BU217" s="67"/>
      <c r="BV217" s="67">
        <v>244605</v>
      </c>
      <c r="BW217" s="67"/>
      <c r="BX217" s="67">
        <v>244605</v>
      </c>
      <c r="BY217" s="67"/>
      <c r="BZ217" s="67"/>
      <c r="CA217" s="67">
        <v>244605</v>
      </c>
      <c r="CB217" s="67"/>
      <c r="CC217" s="67">
        <v>244605</v>
      </c>
      <c r="CD217" s="67"/>
      <c r="CE217" s="67"/>
      <c r="CF217" s="67">
        <v>244605</v>
      </c>
      <c r="CG217" s="67"/>
      <c r="CH217" s="67">
        <v>244605</v>
      </c>
      <c r="CI217" s="67"/>
      <c r="CJ217" s="67"/>
      <c r="CK217" s="67">
        <v>244605</v>
      </c>
      <c r="CL217" s="67"/>
      <c r="CM217" s="67">
        <v>244605</v>
      </c>
      <c r="CN217" s="67"/>
      <c r="CO217" s="67"/>
      <c r="CP217" s="67">
        <v>204730</v>
      </c>
      <c r="CQ217" s="67"/>
      <c r="CR217" s="67">
        <v>204730</v>
      </c>
      <c r="CS217" s="67"/>
      <c r="CT217" s="67"/>
      <c r="CU217" s="67">
        <v>244605</v>
      </c>
      <c r="CV217" s="67"/>
      <c r="CW217" s="67">
        <v>244605</v>
      </c>
      <c r="CX217" s="67"/>
      <c r="CY217" s="67"/>
      <c r="CZ217" s="67">
        <v>244605</v>
      </c>
      <c r="DA217" s="67"/>
      <c r="DB217" s="67">
        <v>244605</v>
      </c>
      <c r="DC217" s="67"/>
      <c r="DD217" s="67"/>
      <c r="DE217" s="67">
        <v>204730</v>
      </c>
      <c r="DF217" s="67"/>
      <c r="DG217" s="67">
        <v>204730</v>
      </c>
      <c r="DH217" s="67"/>
      <c r="DI217" s="67"/>
      <c r="DJ217" s="67">
        <v>244605</v>
      </c>
      <c r="DK217" s="67"/>
      <c r="DL217" s="67">
        <v>244605</v>
      </c>
      <c r="DM217" s="67"/>
      <c r="DN217" s="67"/>
      <c r="DO217" s="67">
        <v>244605</v>
      </c>
      <c r="DP217" s="67"/>
      <c r="DQ217" s="67">
        <v>244605</v>
      </c>
      <c r="DR217" s="67"/>
      <c r="DS217" s="67"/>
      <c r="DT217" s="68" t="s">
        <v>181</v>
      </c>
    </row>
    <row r="218" spans="1:124" ht="408.75" customHeight="1" x14ac:dyDescent="0.2">
      <c r="A218" s="69" t="s">
        <v>908</v>
      </c>
      <c r="B218" s="70" t="s">
        <v>909</v>
      </c>
      <c r="C218" s="63" t="s">
        <v>803</v>
      </c>
      <c r="D218" s="63" t="s">
        <v>910</v>
      </c>
      <c r="E218" s="63" t="s">
        <v>805</v>
      </c>
      <c r="F218" s="29"/>
      <c r="G218" s="29"/>
      <c r="H218" s="29"/>
      <c r="I218" s="29"/>
      <c r="J218" s="29"/>
      <c r="K218" s="29"/>
      <c r="L218" s="29"/>
      <c r="M218" s="45"/>
      <c r="N218" s="45"/>
      <c r="O218" s="45"/>
      <c r="P218" s="45"/>
      <c r="Q218" s="48"/>
      <c r="R218" s="48"/>
      <c r="S218" s="48"/>
      <c r="T218" s="48"/>
      <c r="U218" s="48"/>
      <c r="V218" s="48"/>
      <c r="W218" s="63" t="s">
        <v>911</v>
      </c>
      <c r="X218" s="63" t="s">
        <v>540</v>
      </c>
      <c r="Y218" s="63" t="s">
        <v>585</v>
      </c>
      <c r="Z218" s="29"/>
      <c r="AA218" s="29"/>
      <c r="AB218" s="29"/>
      <c r="AC218" s="69" t="s">
        <v>912</v>
      </c>
      <c r="AD218" s="69" t="s">
        <v>812</v>
      </c>
      <c r="AE218" s="69" t="s">
        <v>913</v>
      </c>
      <c r="AF218" s="29" t="s">
        <v>48</v>
      </c>
      <c r="AG218" s="77" t="s">
        <v>914</v>
      </c>
      <c r="AH218" s="71">
        <v>62673</v>
      </c>
      <c r="AI218" s="71">
        <v>52639.86</v>
      </c>
      <c r="AJ218" s="71"/>
      <c r="AK218" s="71"/>
      <c r="AL218" s="71">
        <v>62673</v>
      </c>
      <c r="AM218" s="71">
        <v>52639.86</v>
      </c>
      <c r="AN218" s="71"/>
      <c r="AO218" s="71"/>
      <c r="AP218" s="71"/>
      <c r="AQ218" s="71"/>
      <c r="AR218" s="71">
        <v>114329</v>
      </c>
      <c r="AS218" s="71"/>
      <c r="AT218" s="71">
        <v>114329</v>
      </c>
      <c r="AU218" s="71"/>
      <c r="AV218" s="71"/>
      <c r="AW218" s="71">
        <v>114329</v>
      </c>
      <c r="AX218" s="71"/>
      <c r="AY218" s="71">
        <v>114329</v>
      </c>
      <c r="AZ218" s="71"/>
      <c r="BA218" s="71"/>
      <c r="BB218" s="71">
        <v>114329</v>
      </c>
      <c r="BC218" s="71"/>
      <c r="BD218" s="71">
        <v>114329</v>
      </c>
      <c r="BE218" s="71"/>
      <c r="BF218" s="71"/>
      <c r="BG218" s="71">
        <v>114329</v>
      </c>
      <c r="BH218" s="71"/>
      <c r="BI218" s="71">
        <v>114329</v>
      </c>
      <c r="BJ218" s="71"/>
      <c r="BK218" s="71"/>
      <c r="BL218" s="71">
        <v>62673</v>
      </c>
      <c r="BM218" s="71">
        <v>52639.86</v>
      </c>
      <c r="BN218" s="71"/>
      <c r="BO218" s="71"/>
      <c r="BP218" s="71">
        <v>62673</v>
      </c>
      <c r="BQ218" s="71">
        <v>52639.86</v>
      </c>
      <c r="BR218" s="71"/>
      <c r="BS218" s="71"/>
      <c r="BT218" s="71"/>
      <c r="BU218" s="71"/>
      <c r="BV218" s="71">
        <v>114329</v>
      </c>
      <c r="BW218" s="71"/>
      <c r="BX218" s="71">
        <v>114329</v>
      </c>
      <c r="BY218" s="71"/>
      <c r="BZ218" s="71"/>
      <c r="CA218" s="71">
        <v>114329</v>
      </c>
      <c r="CB218" s="71"/>
      <c r="CC218" s="71">
        <v>114329</v>
      </c>
      <c r="CD218" s="71"/>
      <c r="CE218" s="71"/>
      <c r="CF218" s="71">
        <v>114329</v>
      </c>
      <c r="CG218" s="71"/>
      <c r="CH218" s="71">
        <v>114329</v>
      </c>
      <c r="CI218" s="71"/>
      <c r="CJ218" s="71"/>
      <c r="CK218" s="71">
        <v>114329</v>
      </c>
      <c r="CL218" s="71"/>
      <c r="CM218" s="71">
        <v>114329</v>
      </c>
      <c r="CN218" s="71"/>
      <c r="CO218" s="71"/>
      <c r="CP218" s="71">
        <v>62673</v>
      </c>
      <c r="CQ218" s="71"/>
      <c r="CR218" s="71">
        <v>62673</v>
      </c>
      <c r="CS218" s="71"/>
      <c r="CT218" s="71"/>
      <c r="CU218" s="71">
        <v>114329</v>
      </c>
      <c r="CV218" s="71"/>
      <c r="CW218" s="71">
        <v>114329</v>
      </c>
      <c r="CX218" s="71"/>
      <c r="CY218" s="71"/>
      <c r="CZ218" s="71">
        <v>114329</v>
      </c>
      <c r="DA218" s="71"/>
      <c r="DB218" s="71">
        <v>114329</v>
      </c>
      <c r="DC218" s="71"/>
      <c r="DD218" s="71"/>
      <c r="DE218" s="71">
        <v>62673</v>
      </c>
      <c r="DF218" s="71"/>
      <c r="DG218" s="71">
        <v>62673</v>
      </c>
      <c r="DH218" s="71"/>
      <c r="DI218" s="71"/>
      <c r="DJ218" s="71">
        <v>114329</v>
      </c>
      <c r="DK218" s="71"/>
      <c r="DL218" s="71">
        <v>114329</v>
      </c>
      <c r="DM218" s="71"/>
      <c r="DN218" s="71"/>
      <c r="DO218" s="71">
        <v>114329</v>
      </c>
      <c r="DP218" s="71"/>
      <c r="DQ218" s="71">
        <v>114329</v>
      </c>
      <c r="DR218" s="71"/>
      <c r="DS218" s="71"/>
      <c r="DT218" s="72" t="s">
        <v>181</v>
      </c>
    </row>
    <row r="219" spans="1:124" ht="108" customHeight="1" x14ac:dyDescent="0.2">
      <c r="A219" s="69"/>
      <c r="B219" s="70"/>
      <c r="C219" s="63" t="s">
        <v>303</v>
      </c>
      <c r="D219" s="63" t="s">
        <v>480</v>
      </c>
      <c r="E219" s="63" t="s">
        <v>305</v>
      </c>
      <c r="F219" s="29"/>
      <c r="G219" s="29"/>
      <c r="H219" s="29"/>
      <c r="I219" s="29"/>
      <c r="J219" s="29"/>
      <c r="K219" s="29"/>
      <c r="L219" s="29"/>
      <c r="M219" s="45"/>
      <c r="N219" s="45"/>
      <c r="O219" s="45"/>
      <c r="P219" s="45"/>
      <c r="Q219" s="48"/>
      <c r="R219" s="48"/>
      <c r="S219" s="48"/>
      <c r="T219" s="48"/>
      <c r="U219" s="48"/>
      <c r="V219" s="48"/>
      <c r="W219" s="63" t="s">
        <v>915</v>
      </c>
      <c r="X219" s="63" t="s">
        <v>916</v>
      </c>
      <c r="Y219" s="63" t="s">
        <v>305</v>
      </c>
      <c r="Z219" s="29"/>
      <c r="AA219" s="29"/>
      <c r="AB219" s="29"/>
      <c r="AC219" s="69"/>
      <c r="AD219" s="69"/>
      <c r="AE219" s="69"/>
      <c r="AF219" s="29"/>
      <c r="AG219" s="77"/>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c r="CT219" s="71"/>
      <c r="CU219" s="71"/>
      <c r="CV219" s="71"/>
      <c r="CW219" s="71"/>
      <c r="CX219" s="71"/>
      <c r="CY219" s="71"/>
      <c r="CZ219" s="71"/>
      <c r="DA219" s="71"/>
      <c r="DB219" s="71"/>
      <c r="DC219" s="71"/>
      <c r="DD219" s="71"/>
      <c r="DE219" s="71"/>
      <c r="DF219" s="71"/>
      <c r="DG219" s="71"/>
      <c r="DH219" s="71"/>
      <c r="DI219" s="71"/>
      <c r="DJ219" s="71"/>
      <c r="DK219" s="71"/>
      <c r="DL219" s="71"/>
      <c r="DM219" s="71"/>
      <c r="DN219" s="71"/>
      <c r="DO219" s="71"/>
      <c r="DP219" s="71"/>
      <c r="DQ219" s="71"/>
      <c r="DR219" s="71"/>
      <c r="DS219" s="71"/>
      <c r="DT219" s="72"/>
    </row>
    <row r="220" spans="1:124" ht="212.25" customHeight="1" x14ac:dyDescent="0.2">
      <c r="A220" s="69" t="s">
        <v>917</v>
      </c>
      <c r="B220" s="70" t="s">
        <v>918</v>
      </c>
      <c r="C220" s="63" t="s">
        <v>174</v>
      </c>
      <c r="D220" s="63" t="s">
        <v>296</v>
      </c>
      <c r="E220" s="63" t="s">
        <v>176</v>
      </c>
      <c r="F220" s="29"/>
      <c r="G220" s="29"/>
      <c r="H220" s="29"/>
      <c r="I220" s="29"/>
      <c r="J220" s="29"/>
      <c r="K220" s="29"/>
      <c r="L220" s="29"/>
      <c r="M220" s="45"/>
      <c r="N220" s="45"/>
      <c r="O220" s="45"/>
      <c r="P220" s="45"/>
      <c r="Q220" s="48"/>
      <c r="R220" s="48"/>
      <c r="S220" s="48"/>
      <c r="T220" s="48"/>
      <c r="U220" s="48"/>
      <c r="V220" s="48"/>
      <c r="W220" s="29"/>
      <c r="X220" s="29"/>
      <c r="Y220" s="29"/>
      <c r="Z220" s="29"/>
      <c r="AA220" s="29"/>
      <c r="AB220" s="29"/>
      <c r="AC220" s="63" t="s">
        <v>919</v>
      </c>
      <c r="AD220" s="63" t="s">
        <v>920</v>
      </c>
      <c r="AE220" s="63" t="s">
        <v>921</v>
      </c>
      <c r="AF220" s="29" t="s">
        <v>47</v>
      </c>
      <c r="AG220" s="29" t="s">
        <v>922</v>
      </c>
      <c r="AH220" s="71">
        <v>14250</v>
      </c>
      <c r="AI220" s="71">
        <v>8816.84</v>
      </c>
      <c r="AJ220" s="71">
        <v>0</v>
      </c>
      <c r="AK220" s="71">
        <v>0</v>
      </c>
      <c r="AL220" s="71">
        <v>14250</v>
      </c>
      <c r="AM220" s="71">
        <v>8816.84</v>
      </c>
      <c r="AN220" s="71">
        <v>0</v>
      </c>
      <c r="AO220" s="71">
        <v>0</v>
      </c>
      <c r="AP220" s="71">
        <v>0</v>
      </c>
      <c r="AQ220" s="71">
        <v>0</v>
      </c>
      <c r="AR220" s="71">
        <v>30903</v>
      </c>
      <c r="AS220" s="71">
        <v>0</v>
      </c>
      <c r="AT220" s="71">
        <v>30903</v>
      </c>
      <c r="AU220" s="71">
        <v>0</v>
      </c>
      <c r="AV220" s="71">
        <v>0</v>
      </c>
      <c r="AW220" s="71">
        <v>30903</v>
      </c>
      <c r="AX220" s="71">
        <v>0</v>
      </c>
      <c r="AY220" s="71">
        <v>30903</v>
      </c>
      <c r="AZ220" s="71">
        <v>0</v>
      </c>
      <c r="BA220" s="71">
        <v>0</v>
      </c>
      <c r="BB220" s="71">
        <v>30903</v>
      </c>
      <c r="BC220" s="71">
        <v>0</v>
      </c>
      <c r="BD220" s="71">
        <v>30903</v>
      </c>
      <c r="BE220" s="71" t="s">
        <v>169</v>
      </c>
      <c r="BF220" s="71">
        <v>0</v>
      </c>
      <c r="BG220" s="71">
        <v>30903</v>
      </c>
      <c r="BH220" s="71">
        <v>0</v>
      </c>
      <c r="BI220" s="71">
        <v>30903</v>
      </c>
      <c r="BJ220" s="71">
        <v>0</v>
      </c>
      <c r="BK220" s="71">
        <v>0</v>
      </c>
      <c r="BL220" s="71">
        <v>14250</v>
      </c>
      <c r="BM220" s="71">
        <v>8816.84</v>
      </c>
      <c r="BN220" s="71">
        <v>0</v>
      </c>
      <c r="BO220" s="71">
        <v>0</v>
      </c>
      <c r="BP220" s="71">
        <v>14250</v>
      </c>
      <c r="BQ220" s="71">
        <v>8816.84</v>
      </c>
      <c r="BR220" s="71">
        <v>0</v>
      </c>
      <c r="BS220" s="71">
        <v>0</v>
      </c>
      <c r="BT220" s="71">
        <v>0</v>
      </c>
      <c r="BU220" s="71">
        <v>0</v>
      </c>
      <c r="BV220" s="71">
        <v>30903</v>
      </c>
      <c r="BW220" s="71">
        <v>0</v>
      </c>
      <c r="BX220" s="71">
        <v>30903</v>
      </c>
      <c r="BY220" s="71">
        <v>0</v>
      </c>
      <c r="BZ220" s="71">
        <v>0</v>
      </c>
      <c r="CA220" s="71">
        <v>30903</v>
      </c>
      <c r="CB220" s="71">
        <v>0</v>
      </c>
      <c r="CC220" s="71">
        <v>30903</v>
      </c>
      <c r="CD220" s="71">
        <v>0</v>
      </c>
      <c r="CE220" s="71">
        <v>0</v>
      </c>
      <c r="CF220" s="71">
        <v>30903</v>
      </c>
      <c r="CG220" s="71">
        <v>0</v>
      </c>
      <c r="CH220" s="71">
        <v>30903</v>
      </c>
      <c r="CI220" s="71">
        <v>0</v>
      </c>
      <c r="CJ220" s="71">
        <v>0</v>
      </c>
      <c r="CK220" s="71">
        <v>30903</v>
      </c>
      <c r="CL220" s="71">
        <v>0</v>
      </c>
      <c r="CM220" s="71">
        <v>30903</v>
      </c>
      <c r="CN220" s="71">
        <v>0</v>
      </c>
      <c r="CO220" s="71">
        <v>0</v>
      </c>
      <c r="CP220" s="71">
        <v>14250</v>
      </c>
      <c r="CQ220" s="71">
        <v>0</v>
      </c>
      <c r="CR220" s="71">
        <v>14250</v>
      </c>
      <c r="CS220" s="71">
        <v>0</v>
      </c>
      <c r="CT220" s="71">
        <v>0</v>
      </c>
      <c r="CU220" s="71">
        <v>30903</v>
      </c>
      <c r="CV220" s="71">
        <v>0</v>
      </c>
      <c r="CW220" s="71">
        <v>30903</v>
      </c>
      <c r="CX220" s="71">
        <v>0</v>
      </c>
      <c r="CY220" s="71">
        <v>0</v>
      </c>
      <c r="CZ220" s="71">
        <v>30903</v>
      </c>
      <c r="DA220" s="71">
        <v>0</v>
      </c>
      <c r="DB220" s="71">
        <v>30903</v>
      </c>
      <c r="DC220" s="71">
        <v>0</v>
      </c>
      <c r="DD220" s="71">
        <v>0</v>
      </c>
      <c r="DE220" s="71">
        <v>14250</v>
      </c>
      <c r="DF220" s="71">
        <v>0</v>
      </c>
      <c r="DG220" s="71">
        <v>14250</v>
      </c>
      <c r="DH220" s="71">
        <v>0</v>
      </c>
      <c r="DI220" s="71">
        <v>0</v>
      </c>
      <c r="DJ220" s="71">
        <v>30903</v>
      </c>
      <c r="DK220" s="71">
        <v>0</v>
      </c>
      <c r="DL220" s="71">
        <v>30903</v>
      </c>
      <c r="DM220" s="71">
        <v>0</v>
      </c>
      <c r="DN220" s="71">
        <v>0</v>
      </c>
      <c r="DO220" s="71">
        <v>30903</v>
      </c>
      <c r="DP220" s="71">
        <v>0</v>
      </c>
      <c r="DQ220" s="71">
        <v>30903</v>
      </c>
      <c r="DR220" s="71">
        <v>0</v>
      </c>
      <c r="DS220" s="71">
        <v>0</v>
      </c>
      <c r="DT220" s="72" t="s">
        <v>181</v>
      </c>
    </row>
    <row r="221" spans="1:124" ht="79.5" customHeight="1" x14ac:dyDescent="0.2">
      <c r="A221" s="69"/>
      <c r="B221" s="70"/>
      <c r="C221" s="63" t="s">
        <v>303</v>
      </c>
      <c r="D221" s="63" t="s">
        <v>923</v>
      </c>
      <c r="E221" s="63" t="s">
        <v>305</v>
      </c>
      <c r="F221" s="29"/>
      <c r="G221" s="29"/>
      <c r="H221" s="29"/>
      <c r="I221" s="29"/>
      <c r="J221" s="29"/>
      <c r="K221" s="29"/>
      <c r="L221" s="29"/>
      <c r="M221" s="45"/>
      <c r="N221" s="45"/>
      <c r="O221" s="45"/>
      <c r="P221" s="45"/>
      <c r="Q221" s="48"/>
      <c r="R221" s="48"/>
      <c r="S221" s="48"/>
      <c r="T221" s="48"/>
      <c r="U221" s="48"/>
      <c r="V221" s="48"/>
      <c r="W221" s="29"/>
      <c r="X221" s="29"/>
      <c r="Y221" s="29"/>
      <c r="Z221" s="29"/>
      <c r="AA221" s="29"/>
      <c r="AB221" s="29"/>
      <c r="AC221" s="63" t="s">
        <v>226</v>
      </c>
      <c r="AD221" s="63" t="s">
        <v>924</v>
      </c>
      <c r="AE221" s="63" t="s">
        <v>228</v>
      </c>
      <c r="AF221" s="29"/>
      <c r="AG221" s="29"/>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c r="CT221" s="71"/>
      <c r="CU221" s="71"/>
      <c r="CV221" s="71"/>
      <c r="CW221" s="71"/>
      <c r="CX221" s="71"/>
      <c r="CY221" s="71"/>
      <c r="CZ221" s="71"/>
      <c r="DA221" s="71"/>
      <c r="DB221" s="71"/>
      <c r="DC221" s="71"/>
      <c r="DD221" s="71"/>
      <c r="DE221" s="71"/>
      <c r="DF221" s="71"/>
      <c r="DG221" s="71"/>
      <c r="DH221" s="71"/>
      <c r="DI221" s="71"/>
      <c r="DJ221" s="71"/>
      <c r="DK221" s="71"/>
      <c r="DL221" s="71"/>
      <c r="DM221" s="71"/>
      <c r="DN221" s="71"/>
      <c r="DO221" s="71"/>
      <c r="DP221" s="71"/>
      <c r="DQ221" s="71"/>
      <c r="DR221" s="71"/>
      <c r="DS221" s="71"/>
      <c r="DT221" s="72"/>
    </row>
    <row r="222" spans="1:124" ht="210.75" customHeight="1" x14ac:dyDescent="0.2">
      <c r="A222" s="69" t="s">
        <v>925</v>
      </c>
      <c r="B222" s="70" t="s">
        <v>926</v>
      </c>
      <c r="C222" s="63" t="s">
        <v>174</v>
      </c>
      <c r="D222" s="63" t="s">
        <v>296</v>
      </c>
      <c r="E222" s="63" t="s">
        <v>176</v>
      </c>
      <c r="F222" s="29"/>
      <c r="G222" s="29"/>
      <c r="H222" s="29"/>
      <c r="I222" s="29"/>
      <c r="J222" s="29"/>
      <c r="K222" s="29"/>
      <c r="L222" s="29"/>
      <c r="M222" s="45"/>
      <c r="N222" s="45"/>
      <c r="O222" s="45"/>
      <c r="P222" s="45"/>
      <c r="Q222" s="48"/>
      <c r="R222" s="48"/>
      <c r="S222" s="48"/>
      <c r="T222" s="48"/>
      <c r="U222" s="48"/>
      <c r="V222" s="48"/>
      <c r="W222" s="29"/>
      <c r="X222" s="29"/>
      <c r="Y222" s="29"/>
      <c r="Z222" s="29"/>
      <c r="AA222" s="29"/>
      <c r="AB222" s="29"/>
      <c r="AC222" s="63" t="s">
        <v>919</v>
      </c>
      <c r="AD222" s="63" t="s">
        <v>812</v>
      </c>
      <c r="AE222" s="63" t="s">
        <v>927</v>
      </c>
      <c r="AF222" s="29" t="s">
        <v>47</v>
      </c>
      <c r="AG222" s="77" t="s">
        <v>722</v>
      </c>
      <c r="AH222" s="71">
        <v>14899</v>
      </c>
      <c r="AI222" s="71">
        <v>14899</v>
      </c>
      <c r="AJ222" s="71"/>
      <c r="AK222" s="71"/>
      <c r="AL222" s="71">
        <v>14899</v>
      </c>
      <c r="AM222" s="71">
        <v>14899</v>
      </c>
      <c r="AN222" s="71"/>
      <c r="AO222" s="71"/>
      <c r="AP222" s="71"/>
      <c r="AQ222" s="71"/>
      <c r="AR222" s="71">
        <v>15732</v>
      </c>
      <c r="AS222" s="71"/>
      <c r="AT222" s="71">
        <v>15732</v>
      </c>
      <c r="AU222" s="71"/>
      <c r="AV222" s="71"/>
      <c r="AW222" s="71">
        <v>15732</v>
      </c>
      <c r="AX222" s="71"/>
      <c r="AY222" s="71">
        <v>15732</v>
      </c>
      <c r="AZ222" s="71"/>
      <c r="BA222" s="71"/>
      <c r="BB222" s="71">
        <v>15732</v>
      </c>
      <c r="BC222" s="71"/>
      <c r="BD222" s="71">
        <v>15732</v>
      </c>
      <c r="BE222" s="71"/>
      <c r="BF222" s="71"/>
      <c r="BG222" s="71">
        <v>15732</v>
      </c>
      <c r="BH222" s="71"/>
      <c r="BI222" s="71">
        <v>15732</v>
      </c>
      <c r="BJ222" s="71"/>
      <c r="BK222" s="71"/>
      <c r="BL222" s="71">
        <v>14899</v>
      </c>
      <c r="BM222" s="71">
        <v>14899</v>
      </c>
      <c r="BN222" s="71"/>
      <c r="BO222" s="71"/>
      <c r="BP222" s="71">
        <v>14899</v>
      </c>
      <c r="BQ222" s="71">
        <v>14899</v>
      </c>
      <c r="BR222" s="71"/>
      <c r="BS222" s="71"/>
      <c r="BT222" s="71"/>
      <c r="BU222" s="71"/>
      <c r="BV222" s="71">
        <v>15732</v>
      </c>
      <c r="BW222" s="71"/>
      <c r="BX222" s="71">
        <v>15732</v>
      </c>
      <c r="BY222" s="71"/>
      <c r="BZ222" s="71"/>
      <c r="CA222" s="71">
        <v>15732</v>
      </c>
      <c r="CB222" s="71"/>
      <c r="CC222" s="71">
        <v>15732</v>
      </c>
      <c r="CD222" s="71"/>
      <c r="CE222" s="71"/>
      <c r="CF222" s="71">
        <v>15732</v>
      </c>
      <c r="CG222" s="71"/>
      <c r="CH222" s="71">
        <v>15732</v>
      </c>
      <c r="CI222" s="71"/>
      <c r="CJ222" s="71"/>
      <c r="CK222" s="71">
        <v>15732</v>
      </c>
      <c r="CL222" s="71"/>
      <c r="CM222" s="71">
        <v>15732</v>
      </c>
      <c r="CN222" s="71"/>
      <c r="CO222" s="71"/>
      <c r="CP222" s="71">
        <v>14899</v>
      </c>
      <c r="CQ222" s="71"/>
      <c r="CR222" s="71">
        <v>14899</v>
      </c>
      <c r="CS222" s="71"/>
      <c r="CT222" s="71"/>
      <c r="CU222" s="71">
        <v>15732</v>
      </c>
      <c r="CV222" s="71"/>
      <c r="CW222" s="71">
        <v>15732</v>
      </c>
      <c r="CX222" s="71"/>
      <c r="CY222" s="71"/>
      <c r="CZ222" s="71">
        <v>15732</v>
      </c>
      <c r="DA222" s="71"/>
      <c r="DB222" s="71">
        <v>15732</v>
      </c>
      <c r="DC222" s="71"/>
      <c r="DD222" s="71"/>
      <c r="DE222" s="71">
        <v>14899</v>
      </c>
      <c r="DF222" s="71"/>
      <c r="DG222" s="71">
        <v>14899</v>
      </c>
      <c r="DH222" s="71"/>
      <c r="DI222" s="71"/>
      <c r="DJ222" s="71">
        <v>15732</v>
      </c>
      <c r="DK222" s="71"/>
      <c r="DL222" s="71">
        <v>15732</v>
      </c>
      <c r="DM222" s="71"/>
      <c r="DN222" s="71"/>
      <c r="DO222" s="71">
        <v>15732</v>
      </c>
      <c r="DP222" s="71"/>
      <c r="DQ222" s="71">
        <v>15732</v>
      </c>
      <c r="DR222" s="71"/>
      <c r="DS222" s="71"/>
      <c r="DT222" s="72" t="s">
        <v>181</v>
      </c>
    </row>
    <row r="223" spans="1:124" ht="90" customHeight="1" x14ac:dyDescent="0.2">
      <c r="A223" s="69"/>
      <c r="B223" s="70"/>
      <c r="C223" s="63" t="s">
        <v>303</v>
      </c>
      <c r="D223" s="63" t="s">
        <v>923</v>
      </c>
      <c r="E223" s="63" t="s">
        <v>305</v>
      </c>
      <c r="F223" s="29"/>
      <c r="G223" s="29"/>
      <c r="H223" s="29"/>
      <c r="I223" s="29"/>
      <c r="J223" s="29"/>
      <c r="K223" s="29"/>
      <c r="L223" s="29"/>
      <c r="M223" s="45"/>
      <c r="N223" s="45"/>
      <c r="O223" s="45"/>
      <c r="P223" s="45"/>
      <c r="Q223" s="48"/>
      <c r="R223" s="48"/>
      <c r="S223" s="48"/>
      <c r="T223" s="48"/>
      <c r="U223" s="48"/>
      <c r="V223" s="48"/>
      <c r="W223" s="29"/>
      <c r="X223" s="29"/>
      <c r="Y223" s="29"/>
      <c r="Z223" s="29"/>
      <c r="AA223" s="29"/>
      <c r="AB223" s="29"/>
      <c r="AC223" s="63" t="s">
        <v>226</v>
      </c>
      <c r="AD223" s="63" t="s">
        <v>928</v>
      </c>
      <c r="AE223" s="63" t="s">
        <v>228</v>
      </c>
      <c r="AF223" s="29"/>
      <c r="AG223" s="77"/>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c r="CT223" s="71"/>
      <c r="CU223" s="71"/>
      <c r="CV223" s="71"/>
      <c r="CW223" s="71"/>
      <c r="CX223" s="71"/>
      <c r="CY223" s="71"/>
      <c r="CZ223" s="71"/>
      <c r="DA223" s="71"/>
      <c r="DB223" s="71"/>
      <c r="DC223" s="71"/>
      <c r="DD223" s="71"/>
      <c r="DE223" s="71"/>
      <c r="DF223" s="71"/>
      <c r="DG223" s="71"/>
      <c r="DH223" s="71"/>
      <c r="DI223" s="71"/>
      <c r="DJ223" s="71"/>
      <c r="DK223" s="71"/>
      <c r="DL223" s="71"/>
      <c r="DM223" s="71"/>
      <c r="DN223" s="71"/>
      <c r="DO223" s="71"/>
      <c r="DP223" s="71"/>
      <c r="DQ223" s="71"/>
      <c r="DR223" s="71"/>
      <c r="DS223" s="71"/>
      <c r="DT223" s="72"/>
    </row>
    <row r="224" spans="1:124" ht="92.25" customHeight="1" x14ac:dyDescent="0.2">
      <c r="A224" s="63" t="s">
        <v>929</v>
      </c>
      <c r="B224" s="64" t="s">
        <v>930</v>
      </c>
      <c r="C224" s="63" t="s">
        <v>931</v>
      </c>
      <c r="D224" s="63" t="s">
        <v>932</v>
      </c>
      <c r="E224" s="63" t="s">
        <v>933</v>
      </c>
      <c r="F224" s="55"/>
      <c r="G224" s="55"/>
      <c r="H224" s="55"/>
      <c r="I224" s="55"/>
      <c r="J224" s="55"/>
      <c r="K224" s="55"/>
      <c r="L224" s="55"/>
      <c r="M224" s="65"/>
      <c r="N224" s="65"/>
      <c r="O224" s="65"/>
      <c r="P224" s="65"/>
      <c r="Q224" s="66"/>
      <c r="R224" s="66"/>
      <c r="S224" s="66"/>
      <c r="T224" s="66"/>
      <c r="U224" s="66"/>
      <c r="V224" s="66"/>
      <c r="W224" s="55"/>
      <c r="X224" s="55"/>
      <c r="Y224" s="55"/>
      <c r="Z224" s="55"/>
      <c r="AA224" s="55"/>
      <c r="AB224" s="55"/>
      <c r="AC224" s="63" t="s">
        <v>231</v>
      </c>
      <c r="AD224" s="63" t="s">
        <v>934</v>
      </c>
      <c r="AE224" s="63" t="s">
        <v>233</v>
      </c>
      <c r="AF224" s="55"/>
      <c r="AG224" s="93" t="s">
        <v>935</v>
      </c>
      <c r="AH224" s="67">
        <v>0</v>
      </c>
      <c r="AI224" s="67">
        <v>0</v>
      </c>
      <c r="AJ224" s="67"/>
      <c r="AK224" s="67"/>
      <c r="AL224" s="67"/>
      <c r="AM224" s="67"/>
      <c r="AN224" s="67"/>
      <c r="AO224" s="67"/>
      <c r="AP224" s="67"/>
      <c r="AQ224" s="67"/>
      <c r="AR224" s="67">
        <v>0</v>
      </c>
      <c r="AS224" s="67"/>
      <c r="AT224" s="67"/>
      <c r="AU224" s="67"/>
      <c r="AV224" s="67"/>
      <c r="AW224" s="67">
        <v>255000</v>
      </c>
      <c r="AX224" s="67"/>
      <c r="AY224" s="67"/>
      <c r="AZ224" s="67"/>
      <c r="BA224" s="67">
        <v>255000</v>
      </c>
      <c r="BB224" s="67">
        <v>560000</v>
      </c>
      <c r="BC224" s="67"/>
      <c r="BD224" s="67"/>
      <c r="BE224" s="67"/>
      <c r="BF224" s="67">
        <v>560000</v>
      </c>
      <c r="BG224" s="67">
        <v>0</v>
      </c>
      <c r="BH224" s="67"/>
      <c r="BI224" s="67"/>
      <c r="BJ224" s="67"/>
      <c r="BK224" s="67"/>
      <c r="BL224" s="67">
        <v>0</v>
      </c>
      <c r="BM224" s="67">
        <v>0</v>
      </c>
      <c r="BN224" s="67"/>
      <c r="BO224" s="67"/>
      <c r="BP224" s="67"/>
      <c r="BQ224" s="67"/>
      <c r="BR224" s="67"/>
      <c r="BS224" s="67"/>
      <c r="BT224" s="67"/>
      <c r="BU224" s="67"/>
      <c r="BV224" s="67">
        <v>0</v>
      </c>
      <c r="BW224" s="67"/>
      <c r="BX224" s="67"/>
      <c r="BY224" s="67"/>
      <c r="BZ224" s="67"/>
      <c r="CA224" s="67">
        <v>255000</v>
      </c>
      <c r="CB224" s="67"/>
      <c r="CC224" s="67"/>
      <c r="CD224" s="67"/>
      <c r="CE224" s="67">
        <v>255000</v>
      </c>
      <c r="CF224" s="67">
        <v>560000</v>
      </c>
      <c r="CG224" s="67"/>
      <c r="CH224" s="67"/>
      <c r="CI224" s="67"/>
      <c r="CJ224" s="67">
        <v>560000</v>
      </c>
      <c r="CK224" s="67">
        <v>0</v>
      </c>
      <c r="CL224" s="67"/>
      <c r="CM224" s="67"/>
      <c r="CN224" s="67"/>
      <c r="CO224" s="67"/>
      <c r="CP224" s="67">
        <v>0</v>
      </c>
      <c r="CQ224" s="67"/>
      <c r="CR224" s="67"/>
      <c r="CS224" s="67"/>
      <c r="CT224" s="67"/>
      <c r="CU224" s="67">
        <v>0</v>
      </c>
      <c r="CV224" s="67"/>
      <c r="CW224" s="67"/>
      <c r="CX224" s="67"/>
      <c r="CY224" s="67"/>
      <c r="CZ224" s="67">
        <v>255000</v>
      </c>
      <c r="DA224" s="67"/>
      <c r="DB224" s="67"/>
      <c r="DC224" s="67"/>
      <c r="DD224" s="67">
        <v>255000</v>
      </c>
      <c r="DE224" s="67">
        <v>0</v>
      </c>
      <c r="DF224" s="67"/>
      <c r="DG224" s="67"/>
      <c r="DH224" s="67"/>
      <c r="DI224" s="67"/>
      <c r="DJ224" s="67">
        <v>0</v>
      </c>
      <c r="DK224" s="67"/>
      <c r="DL224" s="67"/>
      <c r="DM224" s="67"/>
      <c r="DN224" s="67"/>
      <c r="DO224" s="67">
        <v>255000</v>
      </c>
      <c r="DP224" s="67"/>
      <c r="DQ224" s="67"/>
      <c r="DR224" s="67"/>
      <c r="DS224" s="67">
        <v>255000</v>
      </c>
      <c r="DT224" s="68" t="s">
        <v>936</v>
      </c>
    </row>
    <row r="225" spans="1:124" ht="57" customHeight="1" x14ac:dyDescent="0.2">
      <c r="A225" s="171" t="s">
        <v>937</v>
      </c>
      <c r="B225" s="172" t="s">
        <v>938</v>
      </c>
      <c r="C225" s="125"/>
      <c r="D225" s="125"/>
      <c r="E225" s="125"/>
      <c r="F225" s="125"/>
      <c r="G225" s="125"/>
      <c r="H225" s="125"/>
      <c r="I225" s="125"/>
      <c r="J225" s="125"/>
      <c r="K225" s="125"/>
      <c r="L225" s="125"/>
      <c r="M225" s="126"/>
      <c r="N225" s="126"/>
      <c r="O225" s="126"/>
      <c r="P225" s="126"/>
      <c r="Q225" s="127"/>
      <c r="R225" s="127"/>
      <c r="S225" s="127"/>
      <c r="T225" s="127"/>
      <c r="U225" s="127"/>
      <c r="V225" s="127"/>
      <c r="W225" s="125"/>
      <c r="X225" s="125"/>
      <c r="Y225" s="125"/>
      <c r="Z225" s="125"/>
      <c r="AA225" s="125"/>
      <c r="AB225" s="125"/>
      <c r="AC225" s="125"/>
      <c r="AD225" s="125"/>
      <c r="AE225" s="125"/>
      <c r="AF225" s="125"/>
      <c r="AG225" s="125"/>
      <c r="AH225" s="154">
        <v>19382935.66</v>
      </c>
      <c r="AI225" s="154">
        <v>18148215.530000001</v>
      </c>
      <c r="AJ225" s="154">
        <v>800570.75</v>
      </c>
      <c r="AK225" s="154">
        <v>800570.59</v>
      </c>
      <c r="AL225" s="154">
        <v>9822421.8000000007</v>
      </c>
      <c r="AM225" s="154">
        <v>9106024.0099999998</v>
      </c>
      <c r="AN225" s="154">
        <v>1178.0999999999999</v>
      </c>
      <c r="AO225" s="154">
        <v>1178.0999999999999</v>
      </c>
      <c r="AP225" s="154">
        <f>8758764.99+0.02</f>
        <v>8758765.0099999998</v>
      </c>
      <c r="AQ225" s="154">
        <v>8240442.8300000001</v>
      </c>
      <c r="AR225" s="154">
        <v>19845884.690000001</v>
      </c>
      <c r="AS225" s="154">
        <v>347949.38</v>
      </c>
      <c r="AT225" s="154">
        <v>8790728.1600000001</v>
      </c>
      <c r="AU225" s="154">
        <v>115262.64</v>
      </c>
      <c r="AV225" s="154">
        <v>10591944.51</v>
      </c>
      <c r="AW225" s="154">
        <v>19492689.84</v>
      </c>
      <c r="AX225" s="154">
        <v>353363.07</v>
      </c>
      <c r="AY225" s="154">
        <v>9041725.4900000002</v>
      </c>
      <c r="AZ225" s="154">
        <v>0</v>
      </c>
      <c r="BA225" s="154">
        <v>10097601.279999999</v>
      </c>
      <c r="BB225" s="154">
        <v>16683857.84</v>
      </c>
      <c r="BC225" s="154">
        <v>324601.92</v>
      </c>
      <c r="BD225" s="154">
        <v>7009620.2400000002</v>
      </c>
      <c r="BE225" s="154" t="s">
        <v>169</v>
      </c>
      <c r="BF225" s="154">
        <v>9349635.6799999997</v>
      </c>
      <c r="BG225" s="154">
        <v>16123857.84</v>
      </c>
      <c r="BH225" s="154">
        <v>324601.92</v>
      </c>
      <c r="BI225" s="154">
        <v>7009620.2400000002</v>
      </c>
      <c r="BJ225" s="154">
        <v>0</v>
      </c>
      <c r="BK225" s="154">
        <v>8789635.6799999997</v>
      </c>
      <c r="BL225" s="154">
        <v>14155987.34</v>
      </c>
      <c r="BM225" s="154">
        <v>13620226.960000001</v>
      </c>
      <c r="BN225" s="154">
        <v>327427.17</v>
      </c>
      <c r="BO225" s="154">
        <v>327427.01</v>
      </c>
      <c r="BP225" s="154">
        <v>5601296.5899999999</v>
      </c>
      <c r="BQ225" s="154">
        <v>5530056.0499999998</v>
      </c>
      <c r="BR225" s="154">
        <v>1178.0999999999999</v>
      </c>
      <c r="BS225" s="154">
        <v>1178.0999999999999</v>
      </c>
      <c r="BT225" s="154">
        <v>8226085.4800000004</v>
      </c>
      <c r="BU225" s="154">
        <v>7761565.7999999998</v>
      </c>
      <c r="BV225" s="67">
        <v>16868649.5</v>
      </c>
      <c r="BW225" s="67">
        <v>347949.38</v>
      </c>
      <c r="BX225" s="67">
        <v>6935673.7000000002</v>
      </c>
      <c r="BY225" s="67">
        <v>22859.74</v>
      </c>
      <c r="BZ225" s="67">
        <v>9562166.7200000007</v>
      </c>
      <c r="CA225" s="67">
        <v>16489504.439999999</v>
      </c>
      <c r="CB225" s="67">
        <v>353363.07</v>
      </c>
      <c r="CC225" s="67">
        <v>7033470.3300000001</v>
      </c>
      <c r="CD225" s="67">
        <v>0</v>
      </c>
      <c r="CE225" s="67">
        <v>9102671.0399999991</v>
      </c>
      <c r="CF225" s="67">
        <v>16013337.77</v>
      </c>
      <c r="CG225" s="67">
        <v>324601.92</v>
      </c>
      <c r="CH225" s="67">
        <v>6559875.2800000003</v>
      </c>
      <c r="CI225" s="67">
        <v>0</v>
      </c>
      <c r="CJ225" s="67">
        <v>9128860.5700000003</v>
      </c>
      <c r="CK225" s="67">
        <v>15453337.77</v>
      </c>
      <c r="CL225" s="67">
        <v>324601.92</v>
      </c>
      <c r="CM225" s="67">
        <v>6559875.2800000003</v>
      </c>
      <c r="CN225" s="67">
        <v>0</v>
      </c>
      <c r="CO225" s="67">
        <v>8568860.5700000003</v>
      </c>
      <c r="CP225" s="128">
        <v>19382935.66</v>
      </c>
      <c r="CQ225" s="128">
        <v>800570.75</v>
      </c>
      <c r="CR225" s="128">
        <v>9822421.8000000007</v>
      </c>
      <c r="CS225" s="128">
        <v>1178.0999999999999</v>
      </c>
      <c r="CT225" s="128">
        <f>8758764.99+0.02</f>
        <v>8758765.0099999998</v>
      </c>
      <c r="CU225" s="128">
        <v>19845884.690000001</v>
      </c>
      <c r="CV225" s="128">
        <v>347949.38</v>
      </c>
      <c r="CW225" s="128">
        <v>8790728.1600000001</v>
      </c>
      <c r="CX225" s="128">
        <v>115262.64</v>
      </c>
      <c r="CY225" s="128">
        <v>10591944.51</v>
      </c>
      <c r="CZ225" s="128">
        <v>19492689.84</v>
      </c>
      <c r="DA225" s="128">
        <v>353363.07</v>
      </c>
      <c r="DB225" s="128">
        <v>9041725.4900000002</v>
      </c>
      <c r="DC225" s="128">
        <v>0</v>
      </c>
      <c r="DD225" s="128">
        <v>10097601.279999999</v>
      </c>
      <c r="DE225" s="128">
        <v>14155987.34</v>
      </c>
      <c r="DF225" s="128">
        <v>327427.17</v>
      </c>
      <c r="DG225" s="128">
        <v>5601296.5899999999</v>
      </c>
      <c r="DH225" s="128">
        <v>1178.0999999999999</v>
      </c>
      <c r="DI225" s="128">
        <v>8226085.4800000004</v>
      </c>
      <c r="DJ225" s="67">
        <v>16868649.5</v>
      </c>
      <c r="DK225" s="67">
        <v>347949.38</v>
      </c>
      <c r="DL225" s="67">
        <v>6935673.7000000002</v>
      </c>
      <c r="DM225" s="67">
        <v>22859.74</v>
      </c>
      <c r="DN225" s="67">
        <v>9562166.7200000007</v>
      </c>
      <c r="DO225" s="67">
        <v>16489504.439999999</v>
      </c>
      <c r="DP225" s="67">
        <v>353363.07</v>
      </c>
      <c r="DQ225" s="67">
        <v>7033470.3300000001</v>
      </c>
      <c r="DR225" s="67">
        <v>0</v>
      </c>
      <c r="DS225" s="67">
        <v>9102671.0399999991</v>
      </c>
      <c r="DT225" s="129"/>
    </row>
    <row r="226" spans="1:124" ht="36.75" customHeight="1" x14ac:dyDescent="0.2">
      <c r="A226" s="173" t="s">
        <v>939</v>
      </c>
      <c r="B226" s="174" t="s">
        <v>940</v>
      </c>
      <c r="C226" s="130"/>
      <c r="D226" s="130"/>
      <c r="E226" s="130"/>
      <c r="F226" s="130"/>
      <c r="G226" s="130"/>
      <c r="H226" s="130"/>
      <c r="I226" s="130"/>
      <c r="J226" s="130"/>
      <c r="K226" s="130"/>
      <c r="L226" s="130"/>
      <c r="M226" s="131"/>
      <c r="N226" s="131"/>
      <c r="O226" s="131"/>
      <c r="P226" s="131"/>
      <c r="Q226" s="132"/>
      <c r="R226" s="132"/>
      <c r="S226" s="132"/>
      <c r="T226" s="132"/>
      <c r="U226" s="132"/>
      <c r="V226" s="132"/>
      <c r="W226" s="130"/>
      <c r="X226" s="130"/>
      <c r="Y226" s="130"/>
      <c r="Z226" s="130"/>
      <c r="AA226" s="130"/>
      <c r="AB226" s="130"/>
      <c r="AC226" s="130"/>
      <c r="AD226" s="130"/>
      <c r="AE226" s="130"/>
      <c r="AF226" s="130"/>
      <c r="AG226" s="130"/>
      <c r="AH226" s="155">
        <v>19382935.66</v>
      </c>
      <c r="AI226" s="155">
        <v>18148215.530000001</v>
      </c>
      <c r="AJ226" s="155">
        <v>800570.75</v>
      </c>
      <c r="AK226" s="155">
        <v>800570.59</v>
      </c>
      <c r="AL226" s="155">
        <v>9822421.8000000007</v>
      </c>
      <c r="AM226" s="155">
        <v>9106024.0099999998</v>
      </c>
      <c r="AN226" s="155">
        <v>1178.0999999999999</v>
      </c>
      <c r="AO226" s="155">
        <v>1178.0999999999999</v>
      </c>
      <c r="AP226" s="155">
        <f>8758764.99+0.02</f>
        <v>8758765.0099999998</v>
      </c>
      <c r="AQ226" s="155">
        <v>8240443.8300000001</v>
      </c>
      <c r="AR226" s="155">
        <v>19845884.690000001</v>
      </c>
      <c r="AS226" s="155">
        <v>347949.38</v>
      </c>
      <c r="AT226" s="155">
        <v>8790728.1600000001</v>
      </c>
      <c r="AU226" s="155">
        <v>115262.64</v>
      </c>
      <c r="AV226" s="155">
        <v>10591944.51</v>
      </c>
      <c r="AW226" s="155">
        <v>19492689.84</v>
      </c>
      <c r="AX226" s="155">
        <v>353363.07</v>
      </c>
      <c r="AY226" s="155">
        <v>9041725.4900000002</v>
      </c>
      <c r="AZ226" s="155">
        <v>0</v>
      </c>
      <c r="BA226" s="155">
        <v>10097601.279999999</v>
      </c>
      <c r="BB226" s="155">
        <v>16683857.84</v>
      </c>
      <c r="BC226" s="155">
        <v>324601.92</v>
      </c>
      <c r="BD226" s="155">
        <v>7009620.2400000002</v>
      </c>
      <c r="BE226" s="155" t="s">
        <v>169</v>
      </c>
      <c r="BF226" s="155">
        <v>9349635.6799999997</v>
      </c>
      <c r="BG226" s="155">
        <v>16123857.84</v>
      </c>
      <c r="BH226" s="155">
        <v>324601.92</v>
      </c>
      <c r="BI226" s="155">
        <v>7009620.2400000002</v>
      </c>
      <c r="BJ226" s="155">
        <v>0</v>
      </c>
      <c r="BK226" s="155">
        <v>8789635.6799999997</v>
      </c>
      <c r="BL226" s="155">
        <v>14155987.34</v>
      </c>
      <c r="BM226" s="155">
        <v>13620226.960000001</v>
      </c>
      <c r="BN226" s="155">
        <v>327427.17</v>
      </c>
      <c r="BO226" s="155">
        <v>327427.01</v>
      </c>
      <c r="BP226" s="155">
        <v>5601296.5899999999</v>
      </c>
      <c r="BQ226" s="155">
        <v>5530056.0499999998</v>
      </c>
      <c r="BR226" s="155">
        <v>1178.0999999999999</v>
      </c>
      <c r="BS226" s="155">
        <v>1178.0999999999999</v>
      </c>
      <c r="BT226" s="155">
        <v>8226085.4800000004</v>
      </c>
      <c r="BU226" s="155">
        <v>7761565.7999999998</v>
      </c>
      <c r="BV226" s="67">
        <v>16868649.5</v>
      </c>
      <c r="BW226" s="67">
        <v>347949.38</v>
      </c>
      <c r="BX226" s="67">
        <v>6935673.7000000002</v>
      </c>
      <c r="BY226" s="67">
        <v>22859.74</v>
      </c>
      <c r="BZ226" s="67">
        <v>9562166.7200000007</v>
      </c>
      <c r="CA226" s="67">
        <v>16489504.439999999</v>
      </c>
      <c r="CB226" s="67">
        <v>353363.07</v>
      </c>
      <c r="CC226" s="67">
        <v>7033470.3300000001</v>
      </c>
      <c r="CD226" s="67">
        <v>0</v>
      </c>
      <c r="CE226" s="67">
        <v>9102671.0399999991</v>
      </c>
      <c r="CF226" s="67">
        <v>16013337.77</v>
      </c>
      <c r="CG226" s="67">
        <v>324601.92</v>
      </c>
      <c r="CH226" s="67">
        <v>6559875.2800000003</v>
      </c>
      <c r="CI226" s="67">
        <v>0</v>
      </c>
      <c r="CJ226" s="67">
        <v>9128860.5700000003</v>
      </c>
      <c r="CK226" s="67">
        <v>15453337.77</v>
      </c>
      <c r="CL226" s="67">
        <v>324601.92</v>
      </c>
      <c r="CM226" s="67">
        <v>6559875.2800000003</v>
      </c>
      <c r="CN226" s="67">
        <v>0</v>
      </c>
      <c r="CO226" s="67">
        <v>8568860.5700000003</v>
      </c>
      <c r="CP226" s="133">
        <v>19382935.66</v>
      </c>
      <c r="CQ226" s="133">
        <v>800570.75</v>
      </c>
      <c r="CR226" s="133">
        <v>9822421.8000000007</v>
      </c>
      <c r="CS226" s="133">
        <v>1178.0999999999999</v>
      </c>
      <c r="CT226" s="133">
        <f>8758764.99+0.02</f>
        <v>8758765.0099999998</v>
      </c>
      <c r="CU226" s="133">
        <v>19845884.690000001</v>
      </c>
      <c r="CV226" s="133">
        <v>347949.38</v>
      </c>
      <c r="CW226" s="133">
        <v>8790728.1600000001</v>
      </c>
      <c r="CX226" s="133">
        <v>115262.64</v>
      </c>
      <c r="CY226" s="133">
        <v>10591944.51</v>
      </c>
      <c r="CZ226" s="133">
        <v>19492689.84</v>
      </c>
      <c r="DA226" s="133">
        <v>353363.07</v>
      </c>
      <c r="DB226" s="133">
        <v>9041725.4900000002</v>
      </c>
      <c r="DC226" s="133">
        <v>0</v>
      </c>
      <c r="DD226" s="133">
        <v>10097601.279999999</v>
      </c>
      <c r="DE226" s="133">
        <v>14155987.34</v>
      </c>
      <c r="DF226" s="133">
        <v>327427.17</v>
      </c>
      <c r="DG226" s="133">
        <v>5601296.5899999999</v>
      </c>
      <c r="DH226" s="133">
        <v>1178.0999999999999</v>
      </c>
      <c r="DI226" s="133">
        <v>8226085.4800000004</v>
      </c>
      <c r="DJ226" s="67">
        <v>16868649.5</v>
      </c>
      <c r="DK226" s="67">
        <v>347949.38</v>
      </c>
      <c r="DL226" s="67">
        <v>6935673.7000000002</v>
      </c>
      <c r="DM226" s="67">
        <v>22859.74</v>
      </c>
      <c r="DN226" s="67">
        <v>9562166.7200000007</v>
      </c>
      <c r="DO226" s="67">
        <v>16489504.439999999</v>
      </c>
      <c r="DP226" s="67">
        <v>353363.07</v>
      </c>
      <c r="DQ226" s="67">
        <v>7033470.3300000001</v>
      </c>
      <c r="DR226" s="67">
        <v>0</v>
      </c>
      <c r="DS226" s="67">
        <v>9102671.0399999991</v>
      </c>
      <c r="DT226" s="133"/>
    </row>
    <row r="227" spans="1:124" ht="18" customHeight="1" x14ac:dyDescent="0.25">
      <c r="A227" s="134" t="s">
        <v>0</v>
      </c>
      <c r="B227" s="134"/>
      <c r="C227" s="134"/>
      <c r="D227" s="134"/>
      <c r="E227" s="134"/>
      <c r="F227" s="134"/>
      <c r="G227" s="134"/>
      <c r="H227" s="134"/>
      <c r="I227" s="134"/>
      <c r="J227" s="134"/>
      <c r="K227" s="134"/>
      <c r="L227" s="134"/>
      <c r="M227" s="135"/>
      <c r="N227" s="135"/>
      <c r="O227" s="135"/>
      <c r="P227" s="135"/>
      <c r="Q227" s="136"/>
      <c r="R227" s="136"/>
      <c r="S227" s="136"/>
      <c r="T227" s="136"/>
      <c r="U227" s="136"/>
      <c r="V227" s="136"/>
      <c r="W227" s="134"/>
      <c r="X227" s="134"/>
      <c r="Y227" s="134"/>
      <c r="Z227" s="134"/>
      <c r="AA227" s="134"/>
      <c r="AB227" s="134"/>
      <c r="AC227" s="134"/>
      <c r="AD227" s="134"/>
      <c r="AE227" s="134"/>
      <c r="AF227" s="137"/>
      <c r="AG227" s="8"/>
      <c r="AH227" s="138"/>
      <c r="AI227" s="13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row>
    <row r="228" spans="1:124" ht="18" customHeight="1" x14ac:dyDescent="0.25">
      <c r="A228" s="134"/>
      <c r="B228" s="134"/>
      <c r="C228" s="134"/>
      <c r="D228" s="134"/>
      <c r="E228" s="134"/>
      <c r="F228" s="134"/>
      <c r="G228" s="134"/>
      <c r="H228" s="134"/>
      <c r="I228" s="134"/>
      <c r="J228" s="134"/>
      <c r="K228" s="134"/>
      <c r="L228" s="134"/>
      <c r="M228" s="135"/>
      <c r="N228" s="135"/>
      <c r="O228" s="135"/>
      <c r="P228" s="135"/>
      <c r="Q228" s="136"/>
      <c r="R228" s="136"/>
      <c r="S228" s="136"/>
      <c r="T228" s="136"/>
      <c r="U228" s="136"/>
      <c r="V228" s="136"/>
      <c r="W228" s="134"/>
      <c r="X228" s="134"/>
      <c r="Y228" s="134"/>
      <c r="Z228" s="134"/>
      <c r="AA228" s="134"/>
      <c r="AB228" s="134"/>
      <c r="AC228" s="134"/>
      <c r="AD228" s="134"/>
      <c r="AE228" s="134"/>
      <c r="AF228" s="137"/>
      <c r="AG228" s="8"/>
      <c r="AH228" s="138"/>
      <c r="AI228" s="13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row>
    <row r="229" spans="1:124" ht="15.75" x14ac:dyDescent="0.2">
      <c r="A229" s="134"/>
      <c r="B229" s="134"/>
      <c r="C229" s="134"/>
      <c r="D229" s="134"/>
      <c r="E229" s="134"/>
      <c r="F229" s="134"/>
      <c r="G229" s="134"/>
      <c r="H229" s="134"/>
      <c r="I229" s="134"/>
      <c r="J229" s="134"/>
      <c r="K229" s="134"/>
      <c r="L229" s="134"/>
      <c r="M229" s="134"/>
      <c r="N229" s="134"/>
      <c r="O229" s="134"/>
      <c r="P229" s="134"/>
      <c r="Q229" s="136"/>
      <c r="R229" s="136"/>
      <c r="S229" s="136"/>
      <c r="T229" s="136"/>
      <c r="U229" s="136"/>
      <c r="V229" s="136"/>
      <c r="W229" s="134"/>
      <c r="X229" s="134"/>
      <c r="Y229" s="134"/>
      <c r="Z229" s="134"/>
      <c r="AA229" s="134"/>
      <c r="AB229" s="134"/>
      <c r="AC229" s="134"/>
      <c r="AD229" s="134"/>
      <c r="AE229" s="134"/>
      <c r="AF229" s="137"/>
      <c r="AG229" s="8"/>
      <c r="AH229" s="8"/>
      <c r="AI229" s="8"/>
      <c r="AJ229" s="169"/>
      <c r="AK229" s="169"/>
      <c r="AL229" s="8"/>
      <c r="AM229" s="8"/>
      <c r="AN229" s="8"/>
      <c r="AO229" s="8"/>
      <c r="AP229" s="8"/>
      <c r="AQ229" s="8"/>
      <c r="AR229" s="8"/>
      <c r="AS229" s="8"/>
      <c r="AT229" s="8"/>
      <c r="AU229" s="8"/>
      <c r="AV229" s="8"/>
      <c r="AW229" s="8"/>
      <c r="AX229" s="8"/>
      <c r="AY229" s="8"/>
      <c r="AZ229" s="8"/>
      <c r="BA229" s="8"/>
      <c r="BB229" s="8"/>
      <c r="BC229" s="8"/>
      <c r="BD229" s="8"/>
      <c r="BE229" s="11"/>
      <c r="BF229" s="8"/>
      <c r="BG229" s="8"/>
      <c r="BH229" s="8"/>
      <c r="BI229" s="8"/>
      <c r="BJ229" s="8"/>
      <c r="BK229" s="8"/>
      <c r="BL229" s="11"/>
      <c r="BM229" s="11"/>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11"/>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row>
    <row r="230" spans="1:124" ht="15" customHeight="1" x14ac:dyDescent="0.2">
      <c r="Q230" s="139"/>
      <c r="R230" s="139"/>
      <c r="S230" s="139"/>
      <c r="T230" s="139"/>
      <c r="U230" s="139"/>
      <c r="V230" s="139"/>
      <c r="AC230" s="156" t="s">
        <v>943</v>
      </c>
      <c r="AD230" s="157" t="s">
        <v>952</v>
      </c>
      <c r="AE230" s="158"/>
      <c r="AF230" s="159"/>
      <c r="AG230" s="160"/>
      <c r="AH230" s="161"/>
      <c r="AI230" s="146"/>
      <c r="AJ230" s="170" t="s">
        <v>953</v>
      </c>
      <c r="AK230" s="170"/>
      <c r="AL230" s="168"/>
      <c r="AM230" s="156"/>
      <c r="AN230" s="162" t="s">
        <v>954</v>
      </c>
      <c r="AO230" s="163"/>
      <c r="AP230" s="163"/>
    </row>
    <row r="231" spans="1:124" ht="90" customHeight="1" x14ac:dyDescent="0.2">
      <c r="Q231" s="139"/>
      <c r="R231" s="139"/>
      <c r="S231" s="139"/>
      <c r="T231" s="139"/>
      <c r="U231" s="139"/>
      <c r="V231" s="139"/>
      <c r="AC231" s="156"/>
      <c r="AD231" s="147" t="s">
        <v>944</v>
      </c>
      <c r="AE231" s="163"/>
      <c r="AF231" s="159"/>
      <c r="AG231" s="147" t="s">
        <v>941</v>
      </c>
      <c r="AH231" s="163"/>
      <c r="AI231" s="146"/>
      <c r="AJ231" s="18" t="s">
        <v>942</v>
      </c>
      <c r="AK231" s="167"/>
      <c r="AL231" s="167"/>
      <c r="AM231" s="156"/>
      <c r="AN231" s="156" t="s">
        <v>955</v>
      </c>
      <c r="AO231" s="156"/>
      <c r="AP231" s="156"/>
    </row>
    <row r="232" spans="1:124" x14ac:dyDescent="0.2">
      <c r="AC232" s="164"/>
      <c r="AD232" s="164"/>
      <c r="AE232" s="164"/>
      <c r="AF232" s="165"/>
      <c r="AG232" s="166"/>
      <c r="AH232" s="164"/>
      <c r="AI232" s="164"/>
      <c r="AJ232" s="164"/>
      <c r="AK232" s="164"/>
      <c r="AL232" s="164"/>
      <c r="AM232" s="164"/>
      <c r="AN232" s="164"/>
      <c r="AO232" s="164"/>
      <c r="AP232" s="164"/>
    </row>
  </sheetData>
  <mergeCells count="6695">
    <mergeCell ref="D5:Z5"/>
    <mergeCell ref="K6:L6"/>
    <mergeCell ref="E8:G8"/>
    <mergeCell ref="C8:D8"/>
    <mergeCell ref="AD231:AE231"/>
    <mergeCell ref="AG231:AH231"/>
    <mergeCell ref="AJ231:AL231"/>
    <mergeCell ref="AD230:AE230"/>
    <mergeCell ref="AN230:AP230"/>
    <mergeCell ref="DQ222:DQ223"/>
    <mergeCell ref="DR222:DR223"/>
    <mergeCell ref="DS222:DS223"/>
    <mergeCell ref="DT222:DT223"/>
    <mergeCell ref="DK222:DK223"/>
    <mergeCell ref="DL222:DL223"/>
    <mergeCell ref="DM222:DM223"/>
    <mergeCell ref="DN222:DN223"/>
    <mergeCell ref="DO222:DO223"/>
    <mergeCell ref="DP222:DP223"/>
    <mergeCell ref="DE222:DE223"/>
    <mergeCell ref="DF222:DF223"/>
    <mergeCell ref="DG222:DG223"/>
    <mergeCell ref="DH222:DH223"/>
    <mergeCell ref="DI222:DI223"/>
    <mergeCell ref="DJ222:DJ223"/>
    <mergeCell ref="CY222:CY223"/>
    <mergeCell ref="CZ222:CZ223"/>
    <mergeCell ref="DA222:DA223"/>
    <mergeCell ref="DB222:DB223"/>
    <mergeCell ref="DC222:DC223"/>
    <mergeCell ref="DD222:DD223"/>
    <mergeCell ref="CS222:CS223"/>
    <mergeCell ref="CT222:CT223"/>
    <mergeCell ref="CU222:CU223"/>
    <mergeCell ref="CV222:CV223"/>
    <mergeCell ref="CW222:CW223"/>
    <mergeCell ref="CX222:CX223"/>
    <mergeCell ref="CM222:CM223"/>
    <mergeCell ref="CN222:CN223"/>
    <mergeCell ref="CO222:CO223"/>
    <mergeCell ref="CP222:CP223"/>
    <mergeCell ref="CQ222:CQ223"/>
    <mergeCell ref="CR222:CR223"/>
    <mergeCell ref="CG222:CG223"/>
    <mergeCell ref="CH222:CH223"/>
    <mergeCell ref="CI222:CI223"/>
    <mergeCell ref="CJ222:CJ223"/>
    <mergeCell ref="CK222:CK223"/>
    <mergeCell ref="CL222:CL223"/>
    <mergeCell ref="CA222:CA223"/>
    <mergeCell ref="CB222:CB223"/>
    <mergeCell ref="CC222:CC223"/>
    <mergeCell ref="CD222:CD223"/>
    <mergeCell ref="CE222:CE223"/>
    <mergeCell ref="CF222:CF223"/>
    <mergeCell ref="BU222:BU223"/>
    <mergeCell ref="BV222:BV223"/>
    <mergeCell ref="BW222:BW223"/>
    <mergeCell ref="BX222:BX223"/>
    <mergeCell ref="BY222:BY223"/>
    <mergeCell ref="BZ222:BZ223"/>
    <mergeCell ref="BO222:BO223"/>
    <mergeCell ref="BP222:BP223"/>
    <mergeCell ref="BQ222:BQ223"/>
    <mergeCell ref="BR222:BR223"/>
    <mergeCell ref="BS222:BS223"/>
    <mergeCell ref="BT222:BT223"/>
    <mergeCell ref="BI222:BI223"/>
    <mergeCell ref="BJ222:BJ223"/>
    <mergeCell ref="BK222:BK223"/>
    <mergeCell ref="BL222:BL223"/>
    <mergeCell ref="BM222:BM223"/>
    <mergeCell ref="BN222:BN223"/>
    <mergeCell ref="BC222:BC223"/>
    <mergeCell ref="BD222:BD223"/>
    <mergeCell ref="BE222:BE223"/>
    <mergeCell ref="BF222:BF223"/>
    <mergeCell ref="BG222:BG223"/>
    <mergeCell ref="BH222:BH223"/>
    <mergeCell ref="AW222:AW223"/>
    <mergeCell ref="AX222:AX223"/>
    <mergeCell ref="AY222:AY223"/>
    <mergeCell ref="AZ222:AZ223"/>
    <mergeCell ref="BA222:BA223"/>
    <mergeCell ref="BB222:BB223"/>
    <mergeCell ref="AQ222:AQ223"/>
    <mergeCell ref="AR222:AR223"/>
    <mergeCell ref="AS222:AS223"/>
    <mergeCell ref="AT222:AT223"/>
    <mergeCell ref="AU222:AU223"/>
    <mergeCell ref="AV222:AV223"/>
    <mergeCell ref="AK222:AK223"/>
    <mergeCell ref="AL222:AL223"/>
    <mergeCell ref="AM222:AM223"/>
    <mergeCell ref="AN222:AN223"/>
    <mergeCell ref="AO222:AO223"/>
    <mergeCell ref="AP222:AP223"/>
    <mergeCell ref="AB222:AB223"/>
    <mergeCell ref="AF222:AF223"/>
    <mergeCell ref="AG222:AG223"/>
    <mergeCell ref="AH222:AH223"/>
    <mergeCell ref="AI222:AI223"/>
    <mergeCell ref="AJ222:AJ223"/>
    <mergeCell ref="V222:V223"/>
    <mergeCell ref="W222:W223"/>
    <mergeCell ref="X222:X223"/>
    <mergeCell ref="Y222:Y223"/>
    <mergeCell ref="Z222:Z223"/>
    <mergeCell ref="AA222:AA223"/>
    <mergeCell ref="P222:P223"/>
    <mergeCell ref="Q222:Q223"/>
    <mergeCell ref="R222:R223"/>
    <mergeCell ref="S222:S223"/>
    <mergeCell ref="T222:T223"/>
    <mergeCell ref="U222:U223"/>
    <mergeCell ref="J222:J223"/>
    <mergeCell ref="K222:K223"/>
    <mergeCell ref="L222:L223"/>
    <mergeCell ref="M222:M223"/>
    <mergeCell ref="N222:N223"/>
    <mergeCell ref="O222:O223"/>
    <mergeCell ref="DQ220:DQ221"/>
    <mergeCell ref="DR220:DR221"/>
    <mergeCell ref="DS220:DS221"/>
    <mergeCell ref="DT220:DT221"/>
    <mergeCell ref="A222:A223"/>
    <mergeCell ref="B222:B223"/>
    <mergeCell ref="F222:F223"/>
    <mergeCell ref="G222:G223"/>
    <mergeCell ref="H222:H223"/>
    <mergeCell ref="I222:I223"/>
    <mergeCell ref="DK220:DK221"/>
    <mergeCell ref="DL220:DL221"/>
    <mergeCell ref="DM220:DM221"/>
    <mergeCell ref="DN220:DN221"/>
    <mergeCell ref="DO220:DO221"/>
    <mergeCell ref="DP220:DP221"/>
    <mergeCell ref="DE220:DE221"/>
    <mergeCell ref="DF220:DF221"/>
    <mergeCell ref="DG220:DG221"/>
    <mergeCell ref="DH220:DH221"/>
    <mergeCell ref="DI220:DI221"/>
    <mergeCell ref="DJ220:DJ221"/>
    <mergeCell ref="CY220:CY221"/>
    <mergeCell ref="CZ220:CZ221"/>
    <mergeCell ref="DA220:DA221"/>
    <mergeCell ref="DB220:DB221"/>
    <mergeCell ref="DC220:DC221"/>
    <mergeCell ref="DD220:DD221"/>
    <mergeCell ref="CS220:CS221"/>
    <mergeCell ref="CT220:CT221"/>
    <mergeCell ref="CU220:CU221"/>
    <mergeCell ref="CV220:CV221"/>
    <mergeCell ref="CW220:CW221"/>
    <mergeCell ref="CX220:CX221"/>
    <mergeCell ref="CM220:CM221"/>
    <mergeCell ref="CN220:CN221"/>
    <mergeCell ref="CO220:CO221"/>
    <mergeCell ref="CP220:CP221"/>
    <mergeCell ref="CQ220:CQ221"/>
    <mergeCell ref="CR220:CR221"/>
    <mergeCell ref="CG220:CG221"/>
    <mergeCell ref="CH220:CH221"/>
    <mergeCell ref="CI220:CI221"/>
    <mergeCell ref="CJ220:CJ221"/>
    <mergeCell ref="CK220:CK221"/>
    <mergeCell ref="CL220:CL221"/>
    <mergeCell ref="CA220:CA221"/>
    <mergeCell ref="CB220:CB221"/>
    <mergeCell ref="CC220:CC221"/>
    <mergeCell ref="CD220:CD221"/>
    <mergeCell ref="CE220:CE221"/>
    <mergeCell ref="CF220:CF221"/>
    <mergeCell ref="BU220:BU221"/>
    <mergeCell ref="BV220:BV221"/>
    <mergeCell ref="BW220:BW221"/>
    <mergeCell ref="BX220:BX221"/>
    <mergeCell ref="BY220:BY221"/>
    <mergeCell ref="BZ220:BZ221"/>
    <mergeCell ref="BO220:BO221"/>
    <mergeCell ref="BP220:BP221"/>
    <mergeCell ref="BQ220:BQ221"/>
    <mergeCell ref="BR220:BR221"/>
    <mergeCell ref="BS220:BS221"/>
    <mergeCell ref="BT220:BT221"/>
    <mergeCell ref="BI220:BI221"/>
    <mergeCell ref="BJ220:BJ221"/>
    <mergeCell ref="BK220:BK221"/>
    <mergeCell ref="BL220:BL221"/>
    <mergeCell ref="BM220:BM221"/>
    <mergeCell ref="BN220:BN221"/>
    <mergeCell ref="BC220:BC221"/>
    <mergeCell ref="BD220:BD221"/>
    <mergeCell ref="BE220:BE221"/>
    <mergeCell ref="BF220:BF221"/>
    <mergeCell ref="BG220:BG221"/>
    <mergeCell ref="BH220:BH221"/>
    <mergeCell ref="AW220:AW221"/>
    <mergeCell ref="AX220:AX221"/>
    <mergeCell ref="AY220:AY221"/>
    <mergeCell ref="AZ220:AZ221"/>
    <mergeCell ref="BA220:BA221"/>
    <mergeCell ref="BB220:BB221"/>
    <mergeCell ref="AQ220:AQ221"/>
    <mergeCell ref="AR220:AR221"/>
    <mergeCell ref="AS220:AS221"/>
    <mergeCell ref="AT220:AT221"/>
    <mergeCell ref="AU220:AU221"/>
    <mergeCell ref="AV220:AV221"/>
    <mergeCell ref="AK220:AK221"/>
    <mergeCell ref="AL220:AL221"/>
    <mergeCell ref="AM220:AM221"/>
    <mergeCell ref="AN220:AN221"/>
    <mergeCell ref="AO220:AO221"/>
    <mergeCell ref="AP220:AP221"/>
    <mergeCell ref="AB220:AB221"/>
    <mergeCell ref="AF220:AF221"/>
    <mergeCell ref="AG220:AG221"/>
    <mergeCell ref="AH220:AH221"/>
    <mergeCell ref="AI220:AI221"/>
    <mergeCell ref="AJ220:AJ221"/>
    <mergeCell ref="V220:V221"/>
    <mergeCell ref="W220:W221"/>
    <mergeCell ref="X220:X221"/>
    <mergeCell ref="Y220:Y221"/>
    <mergeCell ref="Z220:Z221"/>
    <mergeCell ref="AA220:AA221"/>
    <mergeCell ref="P220:P221"/>
    <mergeCell ref="Q220:Q221"/>
    <mergeCell ref="R220:R221"/>
    <mergeCell ref="S220:S221"/>
    <mergeCell ref="T220:T221"/>
    <mergeCell ref="U220:U221"/>
    <mergeCell ref="J220:J221"/>
    <mergeCell ref="K220:K221"/>
    <mergeCell ref="L220:L221"/>
    <mergeCell ref="M220:M221"/>
    <mergeCell ref="N220:N221"/>
    <mergeCell ref="O220:O221"/>
    <mergeCell ref="DQ218:DQ219"/>
    <mergeCell ref="DR218:DR219"/>
    <mergeCell ref="DS218:DS219"/>
    <mergeCell ref="DT218:DT219"/>
    <mergeCell ref="A220:A221"/>
    <mergeCell ref="B220:B221"/>
    <mergeCell ref="F220:F221"/>
    <mergeCell ref="G220:G221"/>
    <mergeCell ref="H220:H221"/>
    <mergeCell ref="I220:I221"/>
    <mergeCell ref="DK218:DK219"/>
    <mergeCell ref="DL218:DL219"/>
    <mergeCell ref="DM218:DM219"/>
    <mergeCell ref="DN218:DN219"/>
    <mergeCell ref="DO218:DO219"/>
    <mergeCell ref="DP218:DP219"/>
    <mergeCell ref="DE218:DE219"/>
    <mergeCell ref="DF218:DF219"/>
    <mergeCell ref="DG218:DG219"/>
    <mergeCell ref="DH218:DH219"/>
    <mergeCell ref="DI218:DI219"/>
    <mergeCell ref="DJ218:DJ219"/>
    <mergeCell ref="CY218:CY219"/>
    <mergeCell ref="CZ218:CZ219"/>
    <mergeCell ref="DA218:DA219"/>
    <mergeCell ref="DB218:DB219"/>
    <mergeCell ref="DC218:DC219"/>
    <mergeCell ref="DD218:DD219"/>
    <mergeCell ref="CS218:CS219"/>
    <mergeCell ref="CT218:CT219"/>
    <mergeCell ref="CU218:CU219"/>
    <mergeCell ref="CV218:CV219"/>
    <mergeCell ref="CW218:CW219"/>
    <mergeCell ref="CX218:CX219"/>
    <mergeCell ref="CM218:CM219"/>
    <mergeCell ref="CN218:CN219"/>
    <mergeCell ref="CO218:CO219"/>
    <mergeCell ref="CP218:CP219"/>
    <mergeCell ref="CQ218:CQ219"/>
    <mergeCell ref="CR218:CR219"/>
    <mergeCell ref="CG218:CG219"/>
    <mergeCell ref="CH218:CH219"/>
    <mergeCell ref="CI218:CI219"/>
    <mergeCell ref="CJ218:CJ219"/>
    <mergeCell ref="CK218:CK219"/>
    <mergeCell ref="CL218:CL219"/>
    <mergeCell ref="CA218:CA219"/>
    <mergeCell ref="CB218:CB219"/>
    <mergeCell ref="CC218:CC219"/>
    <mergeCell ref="CD218:CD219"/>
    <mergeCell ref="CE218:CE219"/>
    <mergeCell ref="CF218:CF219"/>
    <mergeCell ref="BU218:BU219"/>
    <mergeCell ref="BV218:BV219"/>
    <mergeCell ref="BW218:BW219"/>
    <mergeCell ref="BX218:BX219"/>
    <mergeCell ref="BY218:BY219"/>
    <mergeCell ref="BZ218:BZ219"/>
    <mergeCell ref="BO218:BO219"/>
    <mergeCell ref="BP218:BP219"/>
    <mergeCell ref="BQ218:BQ219"/>
    <mergeCell ref="BR218:BR219"/>
    <mergeCell ref="BS218:BS219"/>
    <mergeCell ref="BT218:BT219"/>
    <mergeCell ref="BI218:BI219"/>
    <mergeCell ref="BJ218:BJ219"/>
    <mergeCell ref="BK218:BK219"/>
    <mergeCell ref="BL218:BL219"/>
    <mergeCell ref="BM218:BM219"/>
    <mergeCell ref="BN218:BN219"/>
    <mergeCell ref="BC218:BC219"/>
    <mergeCell ref="BD218:BD219"/>
    <mergeCell ref="BE218:BE219"/>
    <mergeCell ref="BF218:BF219"/>
    <mergeCell ref="BG218:BG219"/>
    <mergeCell ref="BH218:BH219"/>
    <mergeCell ref="AW218:AW219"/>
    <mergeCell ref="AX218:AX219"/>
    <mergeCell ref="AY218:AY219"/>
    <mergeCell ref="AZ218:AZ219"/>
    <mergeCell ref="BA218:BA219"/>
    <mergeCell ref="BB218:BB219"/>
    <mergeCell ref="AQ218:AQ219"/>
    <mergeCell ref="AR218:AR219"/>
    <mergeCell ref="AS218:AS219"/>
    <mergeCell ref="AT218:AT219"/>
    <mergeCell ref="AU218:AU219"/>
    <mergeCell ref="AV218:AV219"/>
    <mergeCell ref="AK218:AK219"/>
    <mergeCell ref="AL218:AL219"/>
    <mergeCell ref="AM218:AM219"/>
    <mergeCell ref="AN218:AN219"/>
    <mergeCell ref="AO218:AO219"/>
    <mergeCell ref="AP218:AP219"/>
    <mergeCell ref="AE218:AE219"/>
    <mergeCell ref="AF218:AF219"/>
    <mergeCell ref="AG218:AG219"/>
    <mergeCell ref="AH218:AH219"/>
    <mergeCell ref="AI218:AI219"/>
    <mergeCell ref="AJ218:AJ219"/>
    <mergeCell ref="V218:V219"/>
    <mergeCell ref="Z218:Z219"/>
    <mergeCell ref="AA218:AA219"/>
    <mergeCell ref="AB218:AB219"/>
    <mergeCell ref="AC218:AC219"/>
    <mergeCell ref="AD218:AD219"/>
    <mergeCell ref="P218:P219"/>
    <mergeCell ref="Q218:Q219"/>
    <mergeCell ref="R218:R219"/>
    <mergeCell ref="S218:S219"/>
    <mergeCell ref="T218:T219"/>
    <mergeCell ref="U218:U219"/>
    <mergeCell ref="J218:J219"/>
    <mergeCell ref="K218:K219"/>
    <mergeCell ref="L218:L219"/>
    <mergeCell ref="M218:M219"/>
    <mergeCell ref="N218:N219"/>
    <mergeCell ref="O218:O219"/>
    <mergeCell ref="DQ215:DQ216"/>
    <mergeCell ref="DR215:DR216"/>
    <mergeCell ref="DS215:DS216"/>
    <mergeCell ref="DT215:DT216"/>
    <mergeCell ref="A218:A219"/>
    <mergeCell ref="B218:B219"/>
    <mergeCell ref="F218:F219"/>
    <mergeCell ref="G218:G219"/>
    <mergeCell ref="H218:H219"/>
    <mergeCell ref="I218:I219"/>
    <mergeCell ref="DK215:DK216"/>
    <mergeCell ref="DL215:DL216"/>
    <mergeCell ref="DM215:DM216"/>
    <mergeCell ref="DN215:DN216"/>
    <mergeCell ref="DO215:DO216"/>
    <mergeCell ref="DP215:DP216"/>
    <mergeCell ref="DE215:DE216"/>
    <mergeCell ref="DF215:DF216"/>
    <mergeCell ref="DG215:DG216"/>
    <mergeCell ref="DH215:DH216"/>
    <mergeCell ref="DI215:DI216"/>
    <mergeCell ref="DJ215:DJ216"/>
    <mergeCell ref="CY215:CY216"/>
    <mergeCell ref="CZ215:CZ216"/>
    <mergeCell ref="DA215:DA216"/>
    <mergeCell ref="DB215:DB216"/>
    <mergeCell ref="DC215:DC216"/>
    <mergeCell ref="DD215:DD216"/>
    <mergeCell ref="CS215:CS216"/>
    <mergeCell ref="CT215:CT216"/>
    <mergeCell ref="CU215:CU216"/>
    <mergeCell ref="CV215:CV216"/>
    <mergeCell ref="CW215:CW216"/>
    <mergeCell ref="CX215:CX216"/>
    <mergeCell ref="CM215:CM216"/>
    <mergeCell ref="CN215:CN216"/>
    <mergeCell ref="CO215:CO216"/>
    <mergeCell ref="CP215:CP216"/>
    <mergeCell ref="CQ215:CQ216"/>
    <mergeCell ref="CR215:CR216"/>
    <mergeCell ref="CG215:CG216"/>
    <mergeCell ref="CH215:CH216"/>
    <mergeCell ref="CI215:CI216"/>
    <mergeCell ref="CJ215:CJ216"/>
    <mergeCell ref="CK215:CK216"/>
    <mergeCell ref="CL215:CL216"/>
    <mergeCell ref="CA215:CA216"/>
    <mergeCell ref="CB215:CB216"/>
    <mergeCell ref="CC215:CC216"/>
    <mergeCell ref="CD215:CD216"/>
    <mergeCell ref="CE215:CE216"/>
    <mergeCell ref="CF215:CF216"/>
    <mergeCell ref="BU215:BU216"/>
    <mergeCell ref="BV215:BV216"/>
    <mergeCell ref="BW215:BW216"/>
    <mergeCell ref="BX215:BX216"/>
    <mergeCell ref="BY215:BY216"/>
    <mergeCell ref="BZ215:BZ216"/>
    <mergeCell ref="BO215:BO216"/>
    <mergeCell ref="BP215:BP216"/>
    <mergeCell ref="BQ215:BQ216"/>
    <mergeCell ref="BR215:BR216"/>
    <mergeCell ref="BS215:BS216"/>
    <mergeCell ref="BT215:BT216"/>
    <mergeCell ref="BI215:BI216"/>
    <mergeCell ref="BJ215:BJ216"/>
    <mergeCell ref="BK215:BK216"/>
    <mergeCell ref="BL215:BL216"/>
    <mergeCell ref="BM215:BM216"/>
    <mergeCell ref="BN215:BN216"/>
    <mergeCell ref="BC215:BC216"/>
    <mergeCell ref="BD215:BD216"/>
    <mergeCell ref="BE215:BE216"/>
    <mergeCell ref="BF215:BF216"/>
    <mergeCell ref="BG215:BG216"/>
    <mergeCell ref="BH215:BH216"/>
    <mergeCell ref="AW215:AW216"/>
    <mergeCell ref="AX215:AX216"/>
    <mergeCell ref="AY215:AY216"/>
    <mergeCell ref="AZ215:AZ216"/>
    <mergeCell ref="BA215:BA216"/>
    <mergeCell ref="BB215:BB216"/>
    <mergeCell ref="AQ215:AQ216"/>
    <mergeCell ref="AR215:AR216"/>
    <mergeCell ref="AS215:AS216"/>
    <mergeCell ref="AT215:AT216"/>
    <mergeCell ref="AU215:AU216"/>
    <mergeCell ref="AV215:AV216"/>
    <mergeCell ref="AK215:AK216"/>
    <mergeCell ref="AL215:AL216"/>
    <mergeCell ref="AM215:AM216"/>
    <mergeCell ref="AN215:AN216"/>
    <mergeCell ref="AO215:AO216"/>
    <mergeCell ref="AP215:AP216"/>
    <mergeCell ref="AB215:AB216"/>
    <mergeCell ref="AF215:AF216"/>
    <mergeCell ref="AG215:AG216"/>
    <mergeCell ref="AH215:AH216"/>
    <mergeCell ref="AI215:AI216"/>
    <mergeCell ref="AJ215:AJ216"/>
    <mergeCell ref="V215:V216"/>
    <mergeCell ref="W215:W216"/>
    <mergeCell ref="X215:X216"/>
    <mergeCell ref="Y215:Y216"/>
    <mergeCell ref="Z215:Z216"/>
    <mergeCell ref="AA215:AA216"/>
    <mergeCell ref="P215:P216"/>
    <mergeCell ref="Q215:Q216"/>
    <mergeCell ref="R215:R216"/>
    <mergeCell ref="S215:S216"/>
    <mergeCell ref="T215:T216"/>
    <mergeCell ref="U215:U216"/>
    <mergeCell ref="J215:J216"/>
    <mergeCell ref="K215:K216"/>
    <mergeCell ref="L215:L216"/>
    <mergeCell ref="M215:M216"/>
    <mergeCell ref="N215:N216"/>
    <mergeCell ref="O215:O216"/>
    <mergeCell ref="DT210:DT211"/>
    <mergeCell ref="A215:A216"/>
    <mergeCell ref="B215:B216"/>
    <mergeCell ref="C215:C216"/>
    <mergeCell ref="D215:D216"/>
    <mergeCell ref="E215:E216"/>
    <mergeCell ref="F215:F216"/>
    <mergeCell ref="G215:G216"/>
    <mergeCell ref="H215:H216"/>
    <mergeCell ref="I215:I216"/>
    <mergeCell ref="DN210:DN211"/>
    <mergeCell ref="DO210:DO211"/>
    <mergeCell ref="DP210:DP211"/>
    <mergeCell ref="DQ210:DQ211"/>
    <mergeCell ref="DR210:DR211"/>
    <mergeCell ref="DS210:DS211"/>
    <mergeCell ref="DH210:DH211"/>
    <mergeCell ref="DI210:DI211"/>
    <mergeCell ref="DJ210:DJ211"/>
    <mergeCell ref="DK210:DK211"/>
    <mergeCell ref="DL210:DL211"/>
    <mergeCell ref="DM210:DM211"/>
    <mergeCell ref="DB210:DB211"/>
    <mergeCell ref="DC210:DC211"/>
    <mergeCell ref="DD210:DD211"/>
    <mergeCell ref="DE210:DE211"/>
    <mergeCell ref="DF210:DF211"/>
    <mergeCell ref="DG210:DG211"/>
    <mergeCell ref="CV210:CV211"/>
    <mergeCell ref="CW210:CW211"/>
    <mergeCell ref="CX210:CX211"/>
    <mergeCell ref="CY210:CY211"/>
    <mergeCell ref="CZ210:CZ211"/>
    <mergeCell ref="DA210:DA211"/>
    <mergeCell ref="CP210:CP211"/>
    <mergeCell ref="CQ210:CQ211"/>
    <mergeCell ref="CR210:CR211"/>
    <mergeCell ref="CS210:CS211"/>
    <mergeCell ref="CT210:CT211"/>
    <mergeCell ref="CU210:CU211"/>
    <mergeCell ref="CJ210:CJ211"/>
    <mergeCell ref="CK210:CK211"/>
    <mergeCell ref="CL210:CL211"/>
    <mergeCell ref="CM210:CM211"/>
    <mergeCell ref="CN210:CN211"/>
    <mergeCell ref="CO210:CO211"/>
    <mergeCell ref="CD210:CD211"/>
    <mergeCell ref="CE210:CE211"/>
    <mergeCell ref="CF210:CF211"/>
    <mergeCell ref="CG210:CG211"/>
    <mergeCell ref="CH210:CH211"/>
    <mergeCell ref="CI210:CI211"/>
    <mergeCell ref="BX210:BX211"/>
    <mergeCell ref="BY210:BY211"/>
    <mergeCell ref="BZ210:BZ211"/>
    <mergeCell ref="CA210:CA211"/>
    <mergeCell ref="CB210:CB211"/>
    <mergeCell ref="CC210:CC211"/>
    <mergeCell ref="BR210:BR211"/>
    <mergeCell ref="BS210:BS211"/>
    <mergeCell ref="BT210:BT211"/>
    <mergeCell ref="BU210:BU211"/>
    <mergeCell ref="BV210:BV211"/>
    <mergeCell ref="BW210:BW211"/>
    <mergeCell ref="BL210:BL211"/>
    <mergeCell ref="BM210:BM211"/>
    <mergeCell ref="BN210:BN211"/>
    <mergeCell ref="BO210:BO211"/>
    <mergeCell ref="BP210:BP211"/>
    <mergeCell ref="BQ210:BQ211"/>
    <mergeCell ref="BF210:BF211"/>
    <mergeCell ref="BG210:BG211"/>
    <mergeCell ref="BH210:BH211"/>
    <mergeCell ref="BI210:BI211"/>
    <mergeCell ref="BJ210:BJ211"/>
    <mergeCell ref="BK210:BK211"/>
    <mergeCell ref="AZ210:AZ211"/>
    <mergeCell ref="BA210:BA211"/>
    <mergeCell ref="BB210:BB211"/>
    <mergeCell ref="BC210:BC211"/>
    <mergeCell ref="BD210:BD211"/>
    <mergeCell ref="BE210:BE211"/>
    <mergeCell ref="AT210:AT211"/>
    <mergeCell ref="AU210:AU211"/>
    <mergeCell ref="AV210:AV211"/>
    <mergeCell ref="AW210:AW211"/>
    <mergeCell ref="AX210:AX211"/>
    <mergeCell ref="AY210:AY211"/>
    <mergeCell ref="AN210:AN211"/>
    <mergeCell ref="AO210:AO211"/>
    <mergeCell ref="AP210:AP211"/>
    <mergeCell ref="AQ210:AQ211"/>
    <mergeCell ref="AR210:AR211"/>
    <mergeCell ref="AS210:AS211"/>
    <mergeCell ref="AH210:AH211"/>
    <mergeCell ref="AI210:AI211"/>
    <mergeCell ref="AJ210:AJ211"/>
    <mergeCell ref="AK210:AK211"/>
    <mergeCell ref="AL210:AL211"/>
    <mergeCell ref="AM210:AM211"/>
    <mergeCell ref="Y210:Y211"/>
    <mergeCell ref="Z210:Z211"/>
    <mergeCell ref="AA210:AA211"/>
    <mergeCell ref="AB210:AB211"/>
    <mergeCell ref="AF210:AF211"/>
    <mergeCell ref="AG210:AG211"/>
    <mergeCell ref="S210:S211"/>
    <mergeCell ref="T210:T211"/>
    <mergeCell ref="U210:U211"/>
    <mergeCell ref="V210:V211"/>
    <mergeCell ref="W210:W211"/>
    <mergeCell ref="X210:X211"/>
    <mergeCell ref="M210:M211"/>
    <mergeCell ref="N210:N211"/>
    <mergeCell ref="O210:O211"/>
    <mergeCell ref="P210:P211"/>
    <mergeCell ref="Q210:Q211"/>
    <mergeCell ref="R210:R211"/>
    <mergeCell ref="G210:G211"/>
    <mergeCell ref="H210:H211"/>
    <mergeCell ref="I210:I211"/>
    <mergeCell ref="J210:J211"/>
    <mergeCell ref="K210:K211"/>
    <mergeCell ref="L210:L211"/>
    <mergeCell ref="DQ207:DQ209"/>
    <mergeCell ref="DR207:DR209"/>
    <mergeCell ref="DS207:DS209"/>
    <mergeCell ref="DT207:DT209"/>
    <mergeCell ref="A210:A211"/>
    <mergeCell ref="B210:B211"/>
    <mergeCell ref="C210:C211"/>
    <mergeCell ref="D210:D211"/>
    <mergeCell ref="E210:E211"/>
    <mergeCell ref="F210:F211"/>
    <mergeCell ref="DK207:DK209"/>
    <mergeCell ref="DL207:DL209"/>
    <mergeCell ref="DM207:DM209"/>
    <mergeCell ref="DN207:DN209"/>
    <mergeCell ref="DO207:DO209"/>
    <mergeCell ref="DP207:DP209"/>
    <mergeCell ref="DE207:DE209"/>
    <mergeCell ref="DF207:DF209"/>
    <mergeCell ref="DG207:DG209"/>
    <mergeCell ref="DH207:DH209"/>
    <mergeCell ref="DI207:DI209"/>
    <mergeCell ref="DJ207:DJ209"/>
    <mergeCell ref="CY207:CY209"/>
    <mergeCell ref="CZ207:CZ209"/>
    <mergeCell ref="DA207:DA209"/>
    <mergeCell ref="DB207:DB209"/>
    <mergeCell ref="DC207:DC209"/>
    <mergeCell ref="DD207:DD209"/>
    <mergeCell ref="CS207:CS209"/>
    <mergeCell ref="CT207:CT209"/>
    <mergeCell ref="CU207:CU209"/>
    <mergeCell ref="CV207:CV209"/>
    <mergeCell ref="CW207:CW209"/>
    <mergeCell ref="CX207:CX209"/>
    <mergeCell ref="CM207:CM209"/>
    <mergeCell ref="CN207:CN209"/>
    <mergeCell ref="CO207:CO209"/>
    <mergeCell ref="CP207:CP209"/>
    <mergeCell ref="CQ207:CQ209"/>
    <mergeCell ref="CR207:CR209"/>
    <mergeCell ref="CG207:CG209"/>
    <mergeCell ref="CH207:CH209"/>
    <mergeCell ref="CI207:CI209"/>
    <mergeCell ref="CJ207:CJ209"/>
    <mergeCell ref="CK207:CK209"/>
    <mergeCell ref="CL207:CL209"/>
    <mergeCell ref="CA207:CA209"/>
    <mergeCell ref="CB207:CB209"/>
    <mergeCell ref="CC207:CC209"/>
    <mergeCell ref="CD207:CD209"/>
    <mergeCell ref="CE207:CE209"/>
    <mergeCell ref="CF207:CF209"/>
    <mergeCell ref="BU207:BU209"/>
    <mergeCell ref="BV207:BV209"/>
    <mergeCell ref="BW207:BW209"/>
    <mergeCell ref="BX207:BX209"/>
    <mergeCell ref="BY207:BY209"/>
    <mergeCell ref="BZ207:BZ209"/>
    <mergeCell ref="BO207:BO209"/>
    <mergeCell ref="BP207:BP209"/>
    <mergeCell ref="BQ207:BQ209"/>
    <mergeCell ref="BR207:BR209"/>
    <mergeCell ref="BS207:BS209"/>
    <mergeCell ref="BT207:BT209"/>
    <mergeCell ref="BI207:BI209"/>
    <mergeCell ref="BJ207:BJ209"/>
    <mergeCell ref="BK207:BK209"/>
    <mergeCell ref="BL207:BL209"/>
    <mergeCell ref="BM207:BM209"/>
    <mergeCell ref="BN207:BN209"/>
    <mergeCell ref="BC207:BC209"/>
    <mergeCell ref="BD207:BD209"/>
    <mergeCell ref="BE207:BE209"/>
    <mergeCell ref="BF207:BF209"/>
    <mergeCell ref="BG207:BG209"/>
    <mergeCell ref="BH207:BH209"/>
    <mergeCell ref="AW207:AW209"/>
    <mergeCell ref="AX207:AX209"/>
    <mergeCell ref="AY207:AY209"/>
    <mergeCell ref="AZ207:AZ209"/>
    <mergeCell ref="BA207:BA209"/>
    <mergeCell ref="BB207:BB209"/>
    <mergeCell ref="AQ207:AQ209"/>
    <mergeCell ref="AR207:AR209"/>
    <mergeCell ref="AS207:AS209"/>
    <mergeCell ref="AT207:AT209"/>
    <mergeCell ref="AU207:AU209"/>
    <mergeCell ref="AV207:AV209"/>
    <mergeCell ref="AK207:AK209"/>
    <mergeCell ref="AL207:AL209"/>
    <mergeCell ref="AM207:AM209"/>
    <mergeCell ref="AN207:AN209"/>
    <mergeCell ref="AO207:AO209"/>
    <mergeCell ref="AP207:AP209"/>
    <mergeCell ref="AE207:AE208"/>
    <mergeCell ref="AF207:AF209"/>
    <mergeCell ref="AG207:AG209"/>
    <mergeCell ref="AH207:AH209"/>
    <mergeCell ref="AI207:AI209"/>
    <mergeCell ref="AJ207:AJ209"/>
    <mergeCell ref="Y207:Y209"/>
    <mergeCell ref="Z207:Z209"/>
    <mergeCell ref="AA207:AA209"/>
    <mergeCell ref="AB207:AB209"/>
    <mergeCell ref="AC207:AC208"/>
    <mergeCell ref="AD207:AD208"/>
    <mergeCell ref="S207:S209"/>
    <mergeCell ref="T207:T209"/>
    <mergeCell ref="U207:U209"/>
    <mergeCell ref="V207:V209"/>
    <mergeCell ref="W207:W209"/>
    <mergeCell ref="X207:X209"/>
    <mergeCell ref="M207:M209"/>
    <mergeCell ref="N207:N209"/>
    <mergeCell ref="O207:O209"/>
    <mergeCell ref="P207:P209"/>
    <mergeCell ref="Q207:Q209"/>
    <mergeCell ref="R207:R209"/>
    <mergeCell ref="G207:G209"/>
    <mergeCell ref="H207:H209"/>
    <mergeCell ref="I207:I209"/>
    <mergeCell ref="J207:J209"/>
    <mergeCell ref="K207:K209"/>
    <mergeCell ref="L207:L209"/>
    <mergeCell ref="DQ204:DQ205"/>
    <mergeCell ref="DR204:DR205"/>
    <mergeCell ref="DS204:DS205"/>
    <mergeCell ref="DT204:DT205"/>
    <mergeCell ref="A207:A209"/>
    <mergeCell ref="B207:B209"/>
    <mergeCell ref="C207:C209"/>
    <mergeCell ref="D207:D209"/>
    <mergeCell ref="E207:E209"/>
    <mergeCell ref="F207:F209"/>
    <mergeCell ref="DK204:DK205"/>
    <mergeCell ref="DL204:DL205"/>
    <mergeCell ref="DM204:DM205"/>
    <mergeCell ref="DN204:DN205"/>
    <mergeCell ref="DO204:DO205"/>
    <mergeCell ref="DP204:DP205"/>
    <mergeCell ref="DE204:DE205"/>
    <mergeCell ref="DF204:DF205"/>
    <mergeCell ref="DG204:DG205"/>
    <mergeCell ref="DH204:DH205"/>
    <mergeCell ref="DI204:DI205"/>
    <mergeCell ref="DJ204:DJ205"/>
    <mergeCell ref="CY204:CY205"/>
    <mergeCell ref="CZ204:CZ205"/>
    <mergeCell ref="DA204:DA205"/>
    <mergeCell ref="DB204:DB205"/>
    <mergeCell ref="DC204:DC205"/>
    <mergeCell ref="DD204:DD205"/>
    <mergeCell ref="CS204:CS205"/>
    <mergeCell ref="CT204:CT205"/>
    <mergeCell ref="CU204:CU205"/>
    <mergeCell ref="CV204:CV205"/>
    <mergeCell ref="CW204:CW205"/>
    <mergeCell ref="CX204:CX205"/>
    <mergeCell ref="CM204:CM205"/>
    <mergeCell ref="CN204:CN205"/>
    <mergeCell ref="CO204:CO205"/>
    <mergeCell ref="CP204:CP205"/>
    <mergeCell ref="CQ204:CQ205"/>
    <mergeCell ref="CR204:CR205"/>
    <mergeCell ref="CG204:CG205"/>
    <mergeCell ref="CH204:CH205"/>
    <mergeCell ref="CI204:CI205"/>
    <mergeCell ref="CJ204:CJ205"/>
    <mergeCell ref="CK204:CK205"/>
    <mergeCell ref="CL204:CL205"/>
    <mergeCell ref="CA204:CA205"/>
    <mergeCell ref="CB204:CB205"/>
    <mergeCell ref="CC204:CC205"/>
    <mergeCell ref="CD204:CD205"/>
    <mergeCell ref="CE204:CE205"/>
    <mergeCell ref="CF204:CF205"/>
    <mergeCell ref="BU204:BU205"/>
    <mergeCell ref="BV204:BV205"/>
    <mergeCell ref="BW204:BW205"/>
    <mergeCell ref="BX204:BX205"/>
    <mergeCell ref="BY204:BY205"/>
    <mergeCell ref="BZ204:BZ205"/>
    <mergeCell ref="BO204:BO205"/>
    <mergeCell ref="BP204:BP205"/>
    <mergeCell ref="BQ204:BQ205"/>
    <mergeCell ref="BR204:BR205"/>
    <mergeCell ref="BS204:BS205"/>
    <mergeCell ref="BT204:BT205"/>
    <mergeCell ref="BI204:BI205"/>
    <mergeCell ref="BJ204:BJ205"/>
    <mergeCell ref="BK204:BK205"/>
    <mergeCell ref="BL204:BL205"/>
    <mergeCell ref="BM204:BM205"/>
    <mergeCell ref="BN204:BN205"/>
    <mergeCell ref="BC204:BC205"/>
    <mergeCell ref="BD204:BD205"/>
    <mergeCell ref="BE204:BE205"/>
    <mergeCell ref="BF204:BF205"/>
    <mergeCell ref="BG204:BG205"/>
    <mergeCell ref="BH204:BH205"/>
    <mergeCell ref="AW204:AW205"/>
    <mergeCell ref="AX204:AX205"/>
    <mergeCell ref="AY204:AY205"/>
    <mergeCell ref="AZ204:AZ205"/>
    <mergeCell ref="BA204:BA205"/>
    <mergeCell ref="BB204:BB205"/>
    <mergeCell ref="AQ204:AQ205"/>
    <mergeCell ref="AR204:AR205"/>
    <mergeCell ref="AS204:AS205"/>
    <mergeCell ref="AT204:AT205"/>
    <mergeCell ref="AU204:AU205"/>
    <mergeCell ref="AV204:AV205"/>
    <mergeCell ref="AK204:AK205"/>
    <mergeCell ref="AL204:AL205"/>
    <mergeCell ref="AM204:AM205"/>
    <mergeCell ref="AN204:AN205"/>
    <mergeCell ref="AO204:AO205"/>
    <mergeCell ref="AP204:AP205"/>
    <mergeCell ref="AE204:AE205"/>
    <mergeCell ref="AF204:AF205"/>
    <mergeCell ref="AG204:AG205"/>
    <mergeCell ref="AH204:AH205"/>
    <mergeCell ref="AI204:AI205"/>
    <mergeCell ref="AJ204:AJ205"/>
    <mergeCell ref="V204:V205"/>
    <mergeCell ref="Z204:Z205"/>
    <mergeCell ref="AA204:AA205"/>
    <mergeCell ref="AB204:AB205"/>
    <mergeCell ref="AC204:AC205"/>
    <mergeCell ref="AD204:AD205"/>
    <mergeCell ref="P204:P205"/>
    <mergeCell ref="Q204:Q205"/>
    <mergeCell ref="R204:R205"/>
    <mergeCell ref="S204:S205"/>
    <mergeCell ref="T204:T205"/>
    <mergeCell ref="U204:U205"/>
    <mergeCell ref="J204:J205"/>
    <mergeCell ref="K204:K205"/>
    <mergeCell ref="L204:L205"/>
    <mergeCell ref="M204:M205"/>
    <mergeCell ref="N204:N205"/>
    <mergeCell ref="O204:O205"/>
    <mergeCell ref="DT200:DT201"/>
    <mergeCell ref="A204:A205"/>
    <mergeCell ref="B204:B205"/>
    <mergeCell ref="C204:C205"/>
    <mergeCell ref="D204:D205"/>
    <mergeCell ref="E204:E205"/>
    <mergeCell ref="F204:F205"/>
    <mergeCell ref="G204:G205"/>
    <mergeCell ref="H204:H205"/>
    <mergeCell ref="I204:I205"/>
    <mergeCell ref="DN200:DN201"/>
    <mergeCell ref="DO200:DO201"/>
    <mergeCell ref="DP200:DP201"/>
    <mergeCell ref="DQ200:DQ201"/>
    <mergeCell ref="DR200:DR201"/>
    <mergeCell ref="DS200:DS201"/>
    <mergeCell ref="DH200:DH201"/>
    <mergeCell ref="DI200:DI201"/>
    <mergeCell ref="DJ200:DJ201"/>
    <mergeCell ref="DK200:DK201"/>
    <mergeCell ref="DL200:DL201"/>
    <mergeCell ref="DM200:DM201"/>
    <mergeCell ref="DB200:DB201"/>
    <mergeCell ref="DC200:DC201"/>
    <mergeCell ref="DD200:DD201"/>
    <mergeCell ref="DE200:DE201"/>
    <mergeCell ref="DF200:DF201"/>
    <mergeCell ref="DG200:DG201"/>
    <mergeCell ref="CV200:CV201"/>
    <mergeCell ref="CW200:CW201"/>
    <mergeCell ref="CX200:CX201"/>
    <mergeCell ref="CY200:CY201"/>
    <mergeCell ref="CZ200:CZ201"/>
    <mergeCell ref="DA200:DA201"/>
    <mergeCell ref="CP200:CP201"/>
    <mergeCell ref="CQ200:CQ201"/>
    <mergeCell ref="CR200:CR201"/>
    <mergeCell ref="CS200:CS201"/>
    <mergeCell ref="CT200:CT201"/>
    <mergeCell ref="CU200:CU201"/>
    <mergeCell ref="CJ200:CJ201"/>
    <mergeCell ref="CK200:CK201"/>
    <mergeCell ref="CL200:CL201"/>
    <mergeCell ref="CM200:CM201"/>
    <mergeCell ref="CN200:CN201"/>
    <mergeCell ref="CO200:CO201"/>
    <mergeCell ref="CD200:CD201"/>
    <mergeCell ref="CE200:CE201"/>
    <mergeCell ref="CF200:CF201"/>
    <mergeCell ref="CG200:CG201"/>
    <mergeCell ref="CH200:CH201"/>
    <mergeCell ref="CI200:CI201"/>
    <mergeCell ref="BX200:BX201"/>
    <mergeCell ref="BY200:BY201"/>
    <mergeCell ref="BZ200:BZ201"/>
    <mergeCell ref="CA200:CA201"/>
    <mergeCell ref="CB200:CB201"/>
    <mergeCell ref="CC200:CC201"/>
    <mergeCell ref="BR200:BR201"/>
    <mergeCell ref="BS200:BS201"/>
    <mergeCell ref="BT200:BT201"/>
    <mergeCell ref="BU200:BU201"/>
    <mergeCell ref="BV200:BV201"/>
    <mergeCell ref="BW200:BW201"/>
    <mergeCell ref="BL200:BL201"/>
    <mergeCell ref="BM200:BM201"/>
    <mergeCell ref="BN200:BN201"/>
    <mergeCell ref="BO200:BO201"/>
    <mergeCell ref="BP200:BP201"/>
    <mergeCell ref="BQ200:BQ201"/>
    <mergeCell ref="BF200:BF201"/>
    <mergeCell ref="BG200:BG201"/>
    <mergeCell ref="BH200:BH201"/>
    <mergeCell ref="BI200:BI201"/>
    <mergeCell ref="BJ200:BJ201"/>
    <mergeCell ref="BK200:BK201"/>
    <mergeCell ref="AZ200:AZ201"/>
    <mergeCell ref="BA200:BA201"/>
    <mergeCell ref="BB200:BB201"/>
    <mergeCell ref="BC200:BC201"/>
    <mergeCell ref="BD200:BD201"/>
    <mergeCell ref="BE200:BE201"/>
    <mergeCell ref="AT200:AT201"/>
    <mergeCell ref="AU200:AU201"/>
    <mergeCell ref="AV200:AV201"/>
    <mergeCell ref="AW200:AW201"/>
    <mergeCell ref="AX200:AX201"/>
    <mergeCell ref="AY200:AY201"/>
    <mergeCell ref="AN200:AN201"/>
    <mergeCell ref="AO200:AO201"/>
    <mergeCell ref="AP200:AP201"/>
    <mergeCell ref="AQ200:AQ201"/>
    <mergeCell ref="AR200:AR201"/>
    <mergeCell ref="AS200:AS201"/>
    <mergeCell ref="AH200:AH201"/>
    <mergeCell ref="AI200:AI201"/>
    <mergeCell ref="AJ200:AJ201"/>
    <mergeCell ref="AK200:AK201"/>
    <mergeCell ref="AL200:AL201"/>
    <mergeCell ref="AM200:AM201"/>
    <mergeCell ref="AB200:AB201"/>
    <mergeCell ref="AC200:AC201"/>
    <mergeCell ref="AD200:AD201"/>
    <mergeCell ref="AE200:AE201"/>
    <mergeCell ref="AF200:AF201"/>
    <mergeCell ref="AG200:AG201"/>
    <mergeCell ref="V200:V201"/>
    <mergeCell ref="W200:W201"/>
    <mergeCell ref="X200:X201"/>
    <mergeCell ref="Y200:Y201"/>
    <mergeCell ref="Z200:Z201"/>
    <mergeCell ref="AA200:AA201"/>
    <mergeCell ref="P200:P201"/>
    <mergeCell ref="Q200:Q201"/>
    <mergeCell ref="R200:R201"/>
    <mergeCell ref="S200:S201"/>
    <mergeCell ref="T200:T201"/>
    <mergeCell ref="U200:U201"/>
    <mergeCell ref="J200:J201"/>
    <mergeCell ref="K200:K201"/>
    <mergeCell ref="L200:L201"/>
    <mergeCell ref="M200:M201"/>
    <mergeCell ref="N200:N201"/>
    <mergeCell ref="O200:O201"/>
    <mergeCell ref="DQ196:DQ199"/>
    <mergeCell ref="DR196:DR199"/>
    <mergeCell ref="DS196:DS199"/>
    <mergeCell ref="DT196:DT199"/>
    <mergeCell ref="A200:A201"/>
    <mergeCell ref="B200:B201"/>
    <mergeCell ref="F200:F201"/>
    <mergeCell ref="G200:G201"/>
    <mergeCell ref="H200:H201"/>
    <mergeCell ref="I200:I201"/>
    <mergeCell ref="DK196:DK199"/>
    <mergeCell ref="DL196:DL199"/>
    <mergeCell ref="DM196:DM199"/>
    <mergeCell ref="DN196:DN199"/>
    <mergeCell ref="DO196:DO199"/>
    <mergeCell ref="DP196:DP199"/>
    <mergeCell ref="DE196:DE199"/>
    <mergeCell ref="DF196:DF199"/>
    <mergeCell ref="DG196:DG199"/>
    <mergeCell ref="DH196:DH199"/>
    <mergeCell ref="DI196:DI199"/>
    <mergeCell ref="DJ196:DJ199"/>
    <mergeCell ref="CY196:CY199"/>
    <mergeCell ref="CZ196:CZ199"/>
    <mergeCell ref="DA196:DA199"/>
    <mergeCell ref="DB196:DB199"/>
    <mergeCell ref="DC196:DC199"/>
    <mergeCell ref="DD196:DD199"/>
    <mergeCell ref="CS196:CS199"/>
    <mergeCell ref="CT196:CT199"/>
    <mergeCell ref="CU196:CU199"/>
    <mergeCell ref="CV196:CV199"/>
    <mergeCell ref="CW196:CW199"/>
    <mergeCell ref="CX196:CX199"/>
    <mergeCell ref="CM196:CM199"/>
    <mergeCell ref="CN196:CN199"/>
    <mergeCell ref="CO196:CO199"/>
    <mergeCell ref="CP196:CP199"/>
    <mergeCell ref="CQ196:CQ199"/>
    <mergeCell ref="CR196:CR199"/>
    <mergeCell ref="CG196:CG199"/>
    <mergeCell ref="CH196:CH199"/>
    <mergeCell ref="CI196:CI199"/>
    <mergeCell ref="CJ196:CJ199"/>
    <mergeCell ref="CK196:CK199"/>
    <mergeCell ref="CL196:CL199"/>
    <mergeCell ref="CA196:CA199"/>
    <mergeCell ref="CB196:CB199"/>
    <mergeCell ref="CC196:CC199"/>
    <mergeCell ref="CD196:CD199"/>
    <mergeCell ref="CE196:CE199"/>
    <mergeCell ref="CF196:CF199"/>
    <mergeCell ref="BU196:BU199"/>
    <mergeCell ref="BV196:BV199"/>
    <mergeCell ref="BW196:BW199"/>
    <mergeCell ref="BX196:BX199"/>
    <mergeCell ref="BY196:BY199"/>
    <mergeCell ref="BZ196:BZ199"/>
    <mergeCell ref="BO196:BO199"/>
    <mergeCell ref="BP196:BP199"/>
    <mergeCell ref="BQ196:BQ199"/>
    <mergeCell ref="BR196:BR199"/>
    <mergeCell ref="BS196:BS199"/>
    <mergeCell ref="BT196:BT199"/>
    <mergeCell ref="BI196:BI199"/>
    <mergeCell ref="BJ196:BJ199"/>
    <mergeCell ref="BK196:BK199"/>
    <mergeCell ref="BL196:BL199"/>
    <mergeCell ref="BM196:BM199"/>
    <mergeCell ref="BN196:BN199"/>
    <mergeCell ref="BC196:BC199"/>
    <mergeCell ref="BD196:BD199"/>
    <mergeCell ref="BE196:BE199"/>
    <mergeCell ref="BF196:BF199"/>
    <mergeCell ref="BG196:BG199"/>
    <mergeCell ref="BH196:BH199"/>
    <mergeCell ref="AW196:AW199"/>
    <mergeCell ref="AX196:AX199"/>
    <mergeCell ref="AY196:AY199"/>
    <mergeCell ref="AZ196:AZ199"/>
    <mergeCell ref="BA196:BA199"/>
    <mergeCell ref="BB196:BB199"/>
    <mergeCell ref="AQ196:AQ199"/>
    <mergeCell ref="AR196:AR199"/>
    <mergeCell ref="AS196:AS199"/>
    <mergeCell ref="AT196:AT199"/>
    <mergeCell ref="AU196:AU199"/>
    <mergeCell ref="AV196:AV199"/>
    <mergeCell ref="AK196:AK199"/>
    <mergeCell ref="AL196:AL199"/>
    <mergeCell ref="AM196:AM199"/>
    <mergeCell ref="AN196:AN199"/>
    <mergeCell ref="AO196:AO199"/>
    <mergeCell ref="AP196:AP199"/>
    <mergeCell ref="AE196:AE199"/>
    <mergeCell ref="AF196:AF199"/>
    <mergeCell ref="AG196:AG199"/>
    <mergeCell ref="AH196:AH199"/>
    <mergeCell ref="AI196:AI199"/>
    <mergeCell ref="AJ196:AJ199"/>
    <mergeCell ref="V196:V199"/>
    <mergeCell ref="Z196:Z199"/>
    <mergeCell ref="AA196:AA199"/>
    <mergeCell ref="AB196:AB199"/>
    <mergeCell ref="AC196:AC199"/>
    <mergeCell ref="AD196:AD199"/>
    <mergeCell ref="P196:P199"/>
    <mergeCell ref="Q196:Q199"/>
    <mergeCell ref="R196:R199"/>
    <mergeCell ref="S196:S199"/>
    <mergeCell ref="T196:T199"/>
    <mergeCell ref="U196:U199"/>
    <mergeCell ref="J196:J199"/>
    <mergeCell ref="K196:K199"/>
    <mergeCell ref="L196:L199"/>
    <mergeCell ref="M196:M199"/>
    <mergeCell ref="N196:N199"/>
    <mergeCell ref="O196:O199"/>
    <mergeCell ref="DT194:DT195"/>
    <mergeCell ref="A196:A199"/>
    <mergeCell ref="B196:B199"/>
    <mergeCell ref="C196:C199"/>
    <mergeCell ref="D196:D199"/>
    <mergeCell ref="E196:E199"/>
    <mergeCell ref="F196:F199"/>
    <mergeCell ref="G196:G199"/>
    <mergeCell ref="H196:H199"/>
    <mergeCell ref="I196:I199"/>
    <mergeCell ref="DN194:DN195"/>
    <mergeCell ref="DO194:DO195"/>
    <mergeCell ref="DP194:DP195"/>
    <mergeCell ref="DQ194:DQ195"/>
    <mergeCell ref="DR194:DR195"/>
    <mergeCell ref="DS194:DS195"/>
    <mergeCell ref="DH194:DH195"/>
    <mergeCell ref="DI194:DI195"/>
    <mergeCell ref="DJ194:DJ195"/>
    <mergeCell ref="DK194:DK195"/>
    <mergeCell ref="DL194:DL195"/>
    <mergeCell ref="DM194:DM195"/>
    <mergeCell ref="DB194:DB195"/>
    <mergeCell ref="DC194:DC195"/>
    <mergeCell ref="DD194:DD195"/>
    <mergeCell ref="DE194:DE195"/>
    <mergeCell ref="DF194:DF195"/>
    <mergeCell ref="DG194:DG195"/>
    <mergeCell ref="CV194:CV195"/>
    <mergeCell ref="CW194:CW195"/>
    <mergeCell ref="CX194:CX195"/>
    <mergeCell ref="CY194:CY195"/>
    <mergeCell ref="CZ194:CZ195"/>
    <mergeCell ref="DA194:DA195"/>
    <mergeCell ref="CP194:CP195"/>
    <mergeCell ref="CQ194:CQ195"/>
    <mergeCell ref="CR194:CR195"/>
    <mergeCell ref="CS194:CS195"/>
    <mergeCell ref="CT194:CT195"/>
    <mergeCell ref="CU194:CU195"/>
    <mergeCell ref="CJ194:CJ195"/>
    <mergeCell ref="CK194:CK195"/>
    <mergeCell ref="CL194:CL195"/>
    <mergeCell ref="CM194:CM195"/>
    <mergeCell ref="CN194:CN195"/>
    <mergeCell ref="CO194:CO195"/>
    <mergeCell ref="CD194:CD195"/>
    <mergeCell ref="CE194:CE195"/>
    <mergeCell ref="CF194:CF195"/>
    <mergeCell ref="CG194:CG195"/>
    <mergeCell ref="CH194:CH195"/>
    <mergeCell ref="CI194:CI195"/>
    <mergeCell ref="BX194:BX195"/>
    <mergeCell ref="BY194:BY195"/>
    <mergeCell ref="BZ194:BZ195"/>
    <mergeCell ref="CA194:CA195"/>
    <mergeCell ref="CB194:CB195"/>
    <mergeCell ref="CC194:CC195"/>
    <mergeCell ref="BR194:BR195"/>
    <mergeCell ref="BS194:BS195"/>
    <mergeCell ref="BT194:BT195"/>
    <mergeCell ref="BU194:BU195"/>
    <mergeCell ref="BV194:BV195"/>
    <mergeCell ref="BW194:BW195"/>
    <mergeCell ref="BL194:BL195"/>
    <mergeCell ref="BM194:BM195"/>
    <mergeCell ref="BN194:BN195"/>
    <mergeCell ref="BO194:BO195"/>
    <mergeCell ref="BP194:BP195"/>
    <mergeCell ref="BQ194:BQ195"/>
    <mergeCell ref="BF194:BF195"/>
    <mergeCell ref="BG194:BG195"/>
    <mergeCell ref="BH194:BH195"/>
    <mergeCell ref="BI194:BI195"/>
    <mergeCell ref="BJ194:BJ195"/>
    <mergeCell ref="BK194:BK195"/>
    <mergeCell ref="AZ194:AZ195"/>
    <mergeCell ref="BA194:BA195"/>
    <mergeCell ref="BB194:BB195"/>
    <mergeCell ref="BC194:BC195"/>
    <mergeCell ref="BD194:BD195"/>
    <mergeCell ref="BE194:BE195"/>
    <mergeCell ref="AT194:AT195"/>
    <mergeCell ref="AU194:AU195"/>
    <mergeCell ref="AV194:AV195"/>
    <mergeCell ref="AW194:AW195"/>
    <mergeCell ref="AX194:AX195"/>
    <mergeCell ref="AY194:AY195"/>
    <mergeCell ref="AN194:AN195"/>
    <mergeCell ref="AO194:AO195"/>
    <mergeCell ref="AP194:AP195"/>
    <mergeCell ref="AQ194:AQ195"/>
    <mergeCell ref="AR194:AR195"/>
    <mergeCell ref="AS194:AS195"/>
    <mergeCell ref="AH194:AH195"/>
    <mergeCell ref="AI194:AI195"/>
    <mergeCell ref="AJ194:AJ195"/>
    <mergeCell ref="AK194:AK195"/>
    <mergeCell ref="AL194:AL195"/>
    <mergeCell ref="AM194:AM195"/>
    <mergeCell ref="Y194:Y195"/>
    <mergeCell ref="Z194:Z195"/>
    <mergeCell ref="AA194:AA195"/>
    <mergeCell ref="AB194:AB195"/>
    <mergeCell ref="AF194:AF195"/>
    <mergeCell ref="AG194:AG195"/>
    <mergeCell ref="S194:S195"/>
    <mergeCell ref="T194:T195"/>
    <mergeCell ref="U194:U195"/>
    <mergeCell ref="V194:V195"/>
    <mergeCell ref="W194:W195"/>
    <mergeCell ref="X194:X195"/>
    <mergeCell ref="M194:M195"/>
    <mergeCell ref="N194:N195"/>
    <mergeCell ref="O194:O195"/>
    <mergeCell ref="P194:P195"/>
    <mergeCell ref="Q194:Q195"/>
    <mergeCell ref="R194:R195"/>
    <mergeCell ref="G194:G195"/>
    <mergeCell ref="H194:H195"/>
    <mergeCell ref="I194:I195"/>
    <mergeCell ref="J194:J195"/>
    <mergeCell ref="K194:K195"/>
    <mergeCell ref="L194:L195"/>
    <mergeCell ref="DQ189:DQ191"/>
    <mergeCell ref="DR189:DR191"/>
    <mergeCell ref="DS189:DS191"/>
    <mergeCell ref="DT189:DT191"/>
    <mergeCell ref="A194:A195"/>
    <mergeCell ref="B194:B195"/>
    <mergeCell ref="C194:C195"/>
    <mergeCell ref="D194:D195"/>
    <mergeCell ref="E194:E195"/>
    <mergeCell ref="F194:F195"/>
    <mergeCell ref="DK189:DK191"/>
    <mergeCell ref="DL189:DL191"/>
    <mergeCell ref="DM189:DM191"/>
    <mergeCell ref="DN189:DN191"/>
    <mergeCell ref="DO189:DO191"/>
    <mergeCell ref="DP189:DP191"/>
    <mergeCell ref="DE189:DE191"/>
    <mergeCell ref="DF189:DF191"/>
    <mergeCell ref="DG189:DG191"/>
    <mergeCell ref="DH189:DH191"/>
    <mergeCell ref="DI189:DI191"/>
    <mergeCell ref="DJ189:DJ191"/>
    <mergeCell ref="CY189:CY191"/>
    <mergeCell ref="CZ189:CZ191"/>
    <mergeCell ref="DA189:DA191"/>
    <mergeCell ref="DB189:DB191"/>
    <mergeCell ref="DC189:DC191"/>
    <mergeCell ref="DD189:DD191"/>
    <mergeCell ref="CS189:CS191"/>
    <mergeCell ref="CT189:CT191"/>
    <mergeCell ref="CU189:CU191"/>
    <mergeCell ref="CV189:CV191"/>
    <mergeCell ref="CW189:CW191"/>
    <mergeCell ref="CX189:CX191"/>
    <mergeCell ref="CM189:CM191"/>
    <mergeCell ref="CN189:CN191"/>
    <mergeCell ref="CO189:CO191"/>
    <mergeCell ref="CP189:CP191"/>
    <mergeCell ref="CQ189:CQ191"/>
    <mergeCell ref="CR189:CR191"/>
    <mergeCell ref="CG189:CG191"/>
    <mergeCell ref="CH189:CH191"/>
    <mergeCell ref="CI189:CI191"/>
    <mergeCell ref="CJ189:CJ191"/>
    <mergeCell ref="CK189:CK191"/>
    <mergeCell ref="CL189:CL191"/>
    <mergeCell ref="CA189:CA191"/>
    <mergeCell ref="CB189:CB191"/>
    <mergeCell ref="CC189:CC191"/>
    <mergeCell ref="CD189:CD191"/>
    <mergeCell ref="CE189:CE191"/>
    <mergeCell ref="CF189:CF191"/>
    <mergeCell ref="BU189:BU191"/>
    <mergeCell ref="BV189:BV191"/>
    <mergeCell ref="BW189:BW191"/>
    <mergeCell ref="BX189:BX191"/>
    <mergeCell ref="BY189:BY191"/>
    <mergeCell ref="BZ189:BZ191"/>
    <mergeCell ref="BO189:BO191"/>
    <mergeCell ref="BP189:BP191"/>
    <mergeCell ref="BQ189:BQ191"/>
    <mergeCell ref="BR189:BR191"/>
    <mergeCell ref="BS189:BS191"/>
    <mergeCell ref="BT189:BT191"/>
    <mergeCell ref="BI189:BI191"/>
    <mergeCell ref="BJ189:BJ191"/>
    <mergeCell ref="BK189:BK191"/>
    <mergeCell ref="BL189:BL191"/>
    <mergeCell ref="BM189:BM191"/>
    <mergeCell ref="BN189:BN191"/>
    <mergeCell ref="BC189:BC191"/>
    <mergeCell ref="BD189:BD191"/>
    <mergeCell ref="BE189:BE191"/>
    <mergeCell ref="BF189:BF191"/>
    <mergeCell ref="BG189:BG191"/>
    <mergeCell ref="BH189:BH191"/>
    <mergeCell ref="AW189:AW191"/>
    <mergeCell ref="AX189:AX191"/>
    <mergeCell ref="AY189:AY191"/>
    <mergeCell ref="AZ189:AZ191"/>
    <mergeCell ref="BA189:BA191"/>
    <mergeCell ref="BB189:BB191"/>
    <mergeCell ref="AQ189:AQ191"/>
    <mergeCell ref="AR189:AR191"/>
    <mergeCell ref="AS189:AS191"/>
    <mergeCell ref="AT189:AT191"/>
    <mergeCell ref="AU189:AU191"/>
    <mergeCell ref="AV189:AV191"/>
    <mergeCell ref="AK189:AK191"/>
    <mergeCell ref="AL189:AL191"/>
    <mergeCell ref="AM189:AM191"/>
    <mergeCell ref="AN189:AN191"/>
    <mergeCell ref="AO189:AO191"/>
    <mergeCell ref="AP189:AP191"/>
    <mergeCell ref="AE189:AE190"/>
    <mergeCell ref="AF189:AF191"/>
    <mergeCell ref="AG189:AG191"/>
    <mergeCell ref="AH189:AH191"/>
    <mergeCell ref="AI189:AI191"/>
    <mergeCell ref="AJ189:AJ191"/>
    <mergeCell ref="Y189:Y191"/>
    <mergeCell ref="Z189:Z191"/>
    <mergeCell ref="AA189:AA191"/>
    <mergeCell ref="AB189:AB191"/>
    <mergeCell ref="AC189:AC190"/>
    <mergeCell ref="AD189:AD190"/>
    <mergeCell ref="S189:S191"/>
    <mergeCell ref="T189:T191"/>
    <mergeCell ref="U189:U191"/>
    <mergeCell ref="V189:V191"/>
    <mergeCell ref="W189:W191"/>
    <mergeCell ref="X189:X191"/>
    <mergeCell ref="M189:M191"/>
    <mergeCell ref="N189:N191"/>
    <mergeCell ref="O189:O191"/>
    <mergeCell ref="P189:P191"/>
    <mergeCell ref="Q189:Q191"/>
    <mergeCell ref="R189:R191"/>
    <mergeCell ref="G189:G191"/>
    <mergeCell ref="H189:H191"/>
    <mergeCell ref="I189:I191"/>
    <mergeCell ref="J189:J191"/>
    <mergeCell ref="K189:K191"/>
    <mergeCell ref="L189:L191"/>
    <mergeCell ref="DQ174:DQ178"/>
    <mergeCell ref="DR174:DR178"/>
    <mergeCell ref="DS174:DS178"/>
    <mergeCell ref="DT174:DT178"/>
    <mergeCell ref="A189:A191"/>
    <mergeCell ref="B189:B191"/>
    <mergeCell ref="C189:C191"/>
    <mergeCell ref="D189:D191"/>
    <mergeCell ref="E189:E191"/>
    <mergeCell ref="F189:F191"/>
    <mergeCell ref="DK174:DK178"/>
    <mergeCell ref="DL174:DL178"/>
    <mergeCell ref="DM174:DM178"/>
    <mergeCell ref="DN174:DN178"/>
    <mergeCell ref="DO174:DO178"/>
    <mergeCell ref="DP174:DP178"/>
    <mergeCell ref="DE174:DE178"/>
    <mergeCell ref="DF174:DF178"/>
    <mergeCell ref="DG174:DG178"/>
    <mergeCell ref="DH174:DH178"/>
    <mergeCell ref="DI174:DI178"/>
    <mergeCell ref="DJ174:DJ178"/>
    <mergeCell ref="CY174:CY178"/>
    <mergeCell ref="CZ174:CZ178"/>
    <mergeCell ref="DA174:DA178"/>
    <mergeCell ref="DB174:DB178"/>
    <mergeCell ref="DC174:DC178"/>
    <mergeCell ref="DD174:DD178"/>
    <mergeCell ref="CS174:CS178"/>
    <mergeCell ref="CT174:CT178"/>
    <mergeCell ref="CU174:CU178"/>
    <mergeCell ref="CV174:CV178"/>
    <mergeCell ref="CW174:CW178"/>
    <mergeCell ref="CX174:CX178"/>
    <mergeCell ref="CM174:CM178"/>
    <mergeCell ref="CN174:CN178"/>
    <mergeCell ref="CO174:CO178"/>
    <mergeCell ref="CP174:CP178"/>
    <mergeCell ref="CQ174:CQ178"/>
    <mergeCell ref="CR174:CR178"/>
    <mergeCell ref="CG174:CG178"/>
    <mergeCell ref="CH174:CH178"/>
    <mergeCell ref="CI174:CI178"/>
    <mergeCell ref="CJ174:CJ178"/>
    <mergeCell ref="CK174:CK178"/>
    <mergeCell ref="CL174:CL178"/>
    <mergeCell ref="CA174:CA178"/>
    <mergeCell ref="CB174:CB178"/>
    <mergeCell ref="CC174:CC178"/>
    <mergeCell ref="CD174:CD178"/>
    <mergeCell ref="CE174:CE178"/>
    <mergeCell ref="CF174:CF178"/>
    <mergeCell ref="BU174:BU178"/>
    <mergeCell ref="BV174:BV178"/>
    <mergeCell ref="BW174:BW178"/>
    <mergeCell ref="BX174:BX178"/>
    <mergeCell ref="BY174:BY178"/>
    <mergeCell ref="BZ174:BZ178"/>
    <mergeCell ref="BO174:BO178"/>
    <mergeCell ref="BP174:BP178"/>
    <mergeCell ref="BQ174:BQ178"/>
    <mergeCell ref="BR174:BR178"/>
    <mergeCell ref="BS174:BS178"/>
    <mergeCell ref="BT174:BT178"/>
    <mergeCell ref="BI174:BI178"/>
    <mergeCell ref="BJ174:BJ178"/>
    <mergeCell ref="BK174:BK178"/>
    <mergeCell ref="BL174:BL178"/>
    <mergeCell ref="BM174:BM178"/>
    <mergeCell ref="BN174:BN178"/>
    <mergeCell ref="BC174:BC178"/>
    <mergeCell ref="BD174:BD178"/>
    <mergeCell ref="BE174:BE178"/>
    <mergeCell ref="BF174:BF178"/>
    <mergeCell ref="BG174:BG178"/>
    <mergeCell ref="BH174:BH178"/>
    <mergeCell ref="AW174:AW178"/>
    <mergeCell ref="AX174:AX178"/>
    <mergeCell ref="AY174:AY178"/>
    <mergeCell ref="AZ174:AZ178"/>
    <mergeCell ref="BA174:BA178"/>
    <mergeCell ref="BB174:BB178"/>
    <mergeCell ref="AQ174:AQ178"/>
    <mergeCell ref="AR174:AR178"/>
    <mergeCell ref="AS174:AS178"/>
    <mergeCell ref="AT174:AT178"/>
    <mergeCell ref="AU174:AU178"/>
    <mergeCell ref="AV174:AV178"/>
    <mergeCell ref="AK174:AK178"/>
    <mergeCell ref="AL174:AL178"/>
    <mergeCell ref="AM174:AM178"/>
    <mergeCell ref="AN174:AN178"/>
    <mergeCell ref="AO174:AO178"/>
    <mergeCell ref="AP174:AP178"/>
    <mergeCell ref="AE174:AE175"/>
    <mergeCell ref="AF174:AF178"/>
    <mergeCell ref="AG174:AG178"/>
    <mergeCell ref="AH174:AH178"/>
    <mergeCell ref="AI174:AI178"/>
    <mergeCell ref="AJ174:AJ178"/>
    <mergeCell ref="Y174:Y178"/>
    <mergeCell ref="Z174:Z178"/>
    <mergeCell ref="AA174:AA178"/>
    <mergeCell ref="AB174:AB178"/>
    <mergeCell ref="AC174:AC175"/>
    <mergeCell ref="AD174:AD175"/>
    <mergeCell ref="S174:S178"/>
    <mergeCell ref="T174:T178"/>
    <mergeCell ref="U174:U178"/>
    <mergeCell ref="V174:V178"/>
    <mergeCell ref="W174:W178"/>
    <mergeCell ref="X174:X178"/>
    <mergeCell ref="M174:M178"/>
    <mergeCell ref="N174:N178"/>
    <mergeCell ref="O174:O178"/>
    <mergeCell ref="P174:P178"/>
    <mergeCell ref="Q174:Q178"/>
    <mergeCell ref="R174:R178"/>
    <mergeCell ref="G174:G178"/>
    <mergeCell ref="H174:H178"/>
    <mergeCell ref="I174:I178"/>
    <mergeCell ref="J174:J178"/>
    <mergeCell ref="K174:K178"/>
    <mergeCell ref="L174:L178"/>
    <mergeCell ref="A174:A178"/>
    <mergeCell ref="B174:B178"/>
    <mergeCell ref="C174:C178"/>
    <mergeCell ref="D174:D178"/>
    <mergeCell ref="E174:E178"/>
    <mergeCell ref="F174:F178"/>
    <mergeCell ref="DT169:DT172"/>
    <mergeCell ref="C170:C172"/>
    <mergeCell ref="D170:D172"/>
    <mergeCell ref="E170:E172"/>
    <mergeCell ref="AC170:AC171"/>
    <mergeCell ref="AD170:AD171"/>
    <mergeCell ref="AE170:AE171"/>
    <mergeCell ref="DN169:DN172"/>
    <mergeCell ref="DO169:DO172"/>
    <mergeCell ref="DP169:DP172"/>
    <mergeCell ref="DQ169:DQ172"/>
    <mergeCell ref="DR169:DR172"/>
    <mergeCell ref="DS169:DS172"/>
    <mergeCell ref="DH169:DH172"/>
    <mergeCell ref="DI169:DI172"/>
    <mergeCell ref="DJ169:DJ172"/>
    <mergeCell ref="DK169:DK172"/>
    <mergeCell ref="DL169:DL172"/>
    <mergeCell ref="DM169:DM172"/>
    <mergeCell ref="DB169:DB172"/>
    <mergeCell ref="DC169:DC172"/>
    <mergeCell ref="DD169:DD172"/>
    <mergeCell ref="DE169:DE172"/>
    <mergeCell ref="DF169:DF172"/>
    <mergeCell ref="DG169:DG172"/>
    <mergeCell ref="CV169:CV172"/>
    <mergeCell ref="CW169:CW172"/>
    <mergeCell ref="CX169:CX172"/>
    <mergeCell ref="CY169:CY172"/>
    <mergeCell ref="CZ169:CZ172"/>
    <mergeCell ref="DA169:DA172"/>
    <mergeCell ref="CP169:CP172"/>
    <mergeCell ref="CQ169:CQ172"/>
    <mergeCell ref="CR169:CR172"/>
    <mergeCell ref="CS169:CS172"/>
    <mergeCell ref="CT169:CT172"/>
    <mergeCell ref="CU169:CU172"/>
    <mergeCell ref="CJ169:CJ172"/>
    <mergeCell ref="CK169:CK172"/>
    <mergeCell ref="CL169:CL172"/>
    <mergeCell ref="CM169:CM172"/>
    <mergeCell ref="CN169:CN172"/>
    <mergeCell ref="CO169:CO172"/>
    <mergeCell ref="CD169:CD172"/>
    <mergeCell ref="CE169:CE172"/>
    <mergeCell ref="CF169:CF172"/>
    <mergeCell ref="CG169:CG172"/>
    <mergeCell ref="CH169:CH172"/>
    <mergeCell ref="CI169:CI172"/>
    <mergeCell ref="BX169:BX172"/>
    <mergeCell ref="BY169:BY172"/>
    <mergeCell ref="BZ169:BZ172"/>
    <mergeCell ref="CA169:CA172"/>
    <mergeCell ref="CB169:CB172"/>
    <mergeCell ref="CC169:CC172"/>
    <mergeCell ref="BR169:BR172"/>
    <mergeCell ref="BS169:BS172"/>
    <mergeCell ref="BT169:BT172"/>
    <mergeCell ref="BU169:BU172"/>
    <mergeCell ref="BV169:BV172"/>
    <mergeCell ref="BW169:BW172"/>
    <mergeCell ref="BL169:BL172"/>
    <mergeCell ref="BM169:BM172"/>
    <mergeCell ref="BN169:BN172"/>
    <mergeCell ref="BO169:BO172"/>
    <mergeCell ref="BP169:BP172"/>
    <mergeCell ref="BQ169:BQ172"/>
    <mergeCell ref="BF169:BF172"/>
    <mergeCell ref="BG169:BG172"/>
    <mergeCell ref="BH169:BH172"/>
    <mergeCell ref="BI169:BI172"/>
    <mergeCell ref="BJ169:BJ172"/>
    <mergeCell ref="BK169:BK172"/>
    <mergeCell ref="AZ169:AZ172"/>
    <mergeCell ref="BA169:BA172"/>
    <mergeCell ref="BB169:BB172"/>
    <mergeCell ref="BC169:BC172"/>
    <mergeCell ref="BD169:BD172"/>
    <mergeCell ref="BE169:BE172"/>
    <mergeCell ref="AT169:AT172"/>
    <mergeCell ref="AU169:AU172"/>
    <mergeCell ref="AV169:AV172"/>
    <mergeCell ref="AW169:AW172"/>
    <mergeCell ref="AX169:AX172"/>
    <mergeCell ref="AY169:AY172"/>
    <mergeCell ref="AN169:AN172"/>
    <mergeCell ref="AO169:AO172"/>
    <mergeCell ref="AP169:AP172"/>
    <mergeCell ref="AQ169:AQ172"/>
    <mergeCell ref="AR169:AR172"/>
    <mergeCell ref="AS169:AS172"/>
    <mergeCell ref="AH169:AH172"/>
    <mergeCell ref="AI169:AI172"/>
    <mergeCell ref="AJ169:AJ172"/>
    <mergeCell ref="AK169:AK172"/>
    <mergeCell ref="AL169:AL172"/>
    <mergeCell ref="AM169:AM172"/>
    <mergeCell ref="Y169:Y172"/>
    <mergeCell ref="Z169:Z172"/>
    <mergeCell ref="AA169:AA172"/>
    <mergeCell ref="AB169:AB172"/>
    <mergeCell ref="AF169:AF172"/>
    <mergeCell ref="AG169:AG172"/>
    <mergeCell ref="S169:S172"/>
    <mergeCell ref="T169:T172"/>
    <mergeCell ref="U169:U172"/>
    <mergeCell ref="V169:V172"/>
    <mergeCell ref="W169:W172"/>
    <mergeCell ref="X169:X172"/>
    <mergeCell ref="M169:M172"/>
    <mergeCell ref="N169:N172"/>
    <mergeCell ref="O169:O172"/>
    <mergeCell ref="P169:P172"/>
    <mergeCell ref="Q169:Q172"/>
    <mergeCell ref="R169:R172"/>
    <mergeCell ref="DT162:DT163"/>
    <mergeCell ref="A169:A172"/>
    <mergeCell ref="B169:B172"/>
    <mergeCell ref="F169:F172"/>
    <mergeCell ref="G169:G172"/>
    <mergeCell ref="H169:H172"/>
    <mergeCell ref="I169:I172"/>
    <mergeCell ref="J169:J172"/>
    <mergeCell ref="K169:K172"/>
    <mergeCell ref="L169:L172"/>
    <mergeCell ref="DN162:DN163"/>
    <mergeCell ref="DO162:DO163"/>
    <mergeCell ref="DP162:DP163"/>
    <mergeCell ref="DQ162:DQ163"/>
    <mergeCell ref="DR162:DR163"/>
    <mergeCell ref="DS162:DS163"/>
    <mergeCell ref="DH162:DH163"/>
    <mergeCell ref="DI162:DI163"/>
    <mergeCell ref="DJ162:DJ163"/>
    <mergeCell ref="DK162:DK163"/>
    <mergeCell ref="DL162:DL163"/>
    <mergeCell ref="DM162:DM163"/>
    <mergeCell ref="DB162:DB163"/>
    <mergeCell ref="DC162:DC163"/>
    <mergeCell ref="DD162:DD163"/>
    <mergeCell ref="DE162:DE163"/>
    <mergeCell ref="DF162:DF163"/>
    <mergeCell ref="DG162:DG163"/>
    <mergeCell ref="CV162:CV163"/>
    <mergeCell ref="CW162:CW163"/>
    <mergeCell ref="CX162:CX163"/>
    <mergeCell ref="CY162:CY163"/>
    <mergeCell ref="CZ162:CZ163"/>
    <mergeCell ref="DA162:DA163"/>
    <mergeCell ref="CP162:CP163"/>
    <mergeCell ref="CQ162:CQ163"/>
    <mergeCell ref="CR162:CR163"/>
    <mergeCell ref="CS162:CS163"/>
    <mergeCell ref="CT162:CT163"/>
    <mergeCell ref="CU162:CU163"/>
    <mergeCell ref="CJ162:CJ163"/>
    <mergeCell ref="CK162:CK163"/>
    <mergeCell ref="CL162:CL163"/>
    <mergeCell ref="CM162:CM163"/>
    <mergeCell ref="CN162:CN163"/>
    <mergeCell ref="CO162:CO163"/>
    <mergeCell ref="CD162:CD163"/>
    <mergeCell ref="CE162:CE163"/>
    <mergeCell ref="CF162:CF163"/>
    <mergeCell ref="CG162:CG163"/>
    <mergeCell ref="CH162:CH163"/>
    <mergeCell ref="CI162:CI163"/>
    <mergeCell ref="BX162:BX163"/>
    <mergeCell ref="BY162:BY163"/>
    <mergeCell ref="BZ162:BZ163"/>
    <mergeCell ref="CA162:CA163"/>
    <mergeCell ref="CB162:CB163"/>
    <mergeCell ref="CC162:CC163"/>
    <mergeCell ref="BR162:BR163"/>
    <mergeCell ref="BS162:BS163"/>
    <mergeCell ref="BT162:BT163"/>
    <mergeCell ref="BU162:BU163"/>
    <mergeCell ref="BV162:BV163"/>
    <mergeCell ref="BW162:BW163"/>
    <mergeCell ref="BL162:BL163"/>
    <mergeCell ref="BM162:BM163"/>
    <mergeCell ref="BN162:BN163"/>
    <mergeCell ref="BO162:BO163"/>
    <mergeCell ref="BP162:BP163"/>
    <mergeCell ref="BQ162:BQ163"/>
    <mergeCell ref="BF162:BF163"/>
    <mergeCell ref="BG162:BG163"/>
    <mergeCell ref="BH162:BH163"/>
    <mergeCell ref="BI162:BI163"/>
    <mergeCell ref="BJ162:BJ163"/>
    <mergeCell ref="BK162:BK163"/>
    <mergeCell ref="AZ162:AZ163"/>
    <mergeCell ref="BA162:BA163"/>
    <mergeCell ref="BB162:BB163"/>
    <mergeCell ref="BC162:BC163"/>
    <mergeCell ref="BD162:BD163"/>
    <mergeCell ref="BE162:BE163"/>
    <mergeCell ref="AT162:AT163"/>
    <mergeCell ref="AU162:AU163"/>
    <mergeCell ref="AV162:AV163"/>
    <mergeCell ref="AW162:AW163"/>
    <mergeCell ref="AX162:AX163"/>
    <mergeCell ref="AY162:AY163"/>
    <mergeCell ref="AN162:AN163"/>
    <mergeCell ref="AO162:AO163"/>
    <mergeCell ref="AP162:AP163"/>
    <mergeCell ref="AQ162:AQ163"/>
    <mergeCell ref="AR162:AR163"/>
    <mergeCell ref="AS162:AS163"/>
    <mergeCell ref="AH162:AH163"/>
    <mergeCell ref="AI162:AI163"/>
    <mergeCell ref="AJ162:AJ163"/>
    <mergeCell ref="AK162:AK163"/>
    <mergeCell ref="AL162:AL163"/>
    <mergeCell ref="AM162:AM163"/>
    <mergeCell ref="AB162:AB163"/>
    <mergeCell ref="AC162:AC163"/>
    <mergeCell ref="AD162:AD163"/>
    <mergeCell ref="AE162:AE163"/>
    <mergeCell ref="AF162:AF163"/>
    <mergeCell ref="AG162:AG163"/>
    <mergeCell ref="V162:V163"/>
    <mergeCell ref="W162:W163"/>
    <mergeCell ref="X162:X163"/>
    <mergeCell ref="Y162:Y163"/>
    <mergeCell ref="Z162:Z163"/>
    <mergeCell ref="AA162:AA163"/>
    <mergeCell ref="P162:P163"/>
    <mergeCell ref="Q162:Q163"/>
    <mergeCell ref="R162:R163"/>
    <mergeCell ref="S162:S163"/>
    <mergeCell ref="T162:T163"/>
    <mergeCell ref="U162:U163"/>
    <mergeCell ref="J162:J163"/>
    <mergeCell ref="K162:K163"/>
    <mergeCell ref="L162:L163"/>
    <mergeCell ref="M162:M163"/>
    <mergeCell ref="N162:N163"/>
    <mergeCell ref="O162:O163"/>
    <mergeCell ref="DQ160:DQ161"/>
    <mergeCell ref="DR160:DR161"/>
    <mergeCell ref="DS160:DS161"/>
    <mergeCell ref="DT160:DT161"/>
    <mergeCell ref="A162:A163"/>
    <mergeCell ref="B162:B163"/>
    <mergeCell ref="F162:F163"/>
    <mergeCell ref="G162:G163"/>
    <mergeCell ref="H162:H163"/>
    <mergeCell ref="I162:I163"/>
    <mergeCell ref="DK160:DK161"/>
    <mergeCell ref="DL160:DL161"/>
    <mergeCell ref="DM160:DM161"/>
    <mergeCell ref="DN160:DN161"/>
    <mergeCell ref="DO160:DO161"/>
    <mergeCell ref="DP160:DP161"/>
    <mergeCell ref="DE160:DE161"/>
    <mergeCell ref="DF160:DF161"/>
    <mergeCell ref="DG160:DG161"/>
    <mergeCell ref="DH160:DH161"/>
    <mergeCell ref="DI160:DI161"/>
    <mergeCell ref="DJ160:DJ161"/>
    <mergeCell ref="CY160:CY161"/>
    <mergeCell ref="CZ160:CZ161"/>
    <mergeCell ref="DA160:DA161"/>
    <mergeCell ref="DB160:DB161"/>
    <mergeCell ref="DC160:DC161"/>
    <mergeCell ref="DD160:DD161"/>
    <mergeCell ref="CS160:CS161"/>
    <mergeCell ref="CT160:CT161"/>
    <mergeCell ref="CU160:CU161"/>
    <mergeCell ref="CV160:CV161"/>
    <mergeCell ref="CW160:CW161"/>
    <mergeCell ref="CX160:CX161"/>
    <mergeCell ref="CM160:CM161"/>
    <mergeCell ref="CN160:CN161"/>
    <mergeCell ref="CO160:CO161"/>
    <mergeCell ref="CP160:CP161"/>
    <mergeCell ref="CQ160:CQ161"/>
    <mergeCell ref="CR160:CR161"/>
    <mergeCell ref="CG160:CG161"/>
    <mergeCell ref="CH160:CH161"/>
    <mergeCell ref="CI160:CI161"/>
    <mergeCell ref="CJ160:CJ161"/>
    <mergeCell ref="CK160:CK161"/>
    <mergeCell ref="CL160:CL161"/>
    <mergeCell ref="CA160:CA161"/>
    <mergeCell ref="CB160:CB161"/>
    <mergeCell ref="CC160:CC161"/>
    <mergeCell ref="CD160:CD161"/>
    <mergeCell ref="CE160:CE161"/>
    <mergeCell ref="CF160:CF161"/>
    <mergeCell ref="BU160:BU161"/>
    <mergeCell ref="BV160:BV161"/>
    <mergeCell ref="BW160:BW161"/>
    <mergeCell ref="BX160:BX161"/>
    <mergeCell ref="BY160:BY161"/>
    <mergeCell ref="BZ160:BZ161"/>
    <mergeCell ref="BO160:BO161"/>
    <mergeCell ref="BP160:BP161"/>
    <mergeCell ref="BQ160:BQ161"/>
    <mergeCell ref="BR160:BR161"/>
    <mergeCell ref="BS160:BS161"/>
    <mergeCell ref="BT160:BT161"/>
    <mergeCell ref="BI160:BI161"/>
    <mergeCell ref="BJ160:BJ161"/>
    <mergeCell ref="BK160:BK161"/>
    <mergeCell ref="BL160:BL161"/>
    <mergeCell ref="BM160:BM161"/>
    <mergeCell ref="BN160:BN161"/>
    <mergeCell ref="BC160:BC161"/>
    <mergeCell ref="BD160:BD161"/>
    <mergeCell ref="BE160:BE161"/>
    <mergeCell ref="BF160:BF161"/>
    <mergeCell ref="BG160:BG161"/>
    <mergeCell ref="BH160:BH161"/>
    <mergeCell ref="AW160:AW161"/>
    <mergeCell ref="AX160:AX161"/>
    <mergeCell ref="AY160:AY161"/>
    <mergeCell ref="AZ160:AZ161"/>
    <mergeCell ref="BA160:BA161"/>
    <mergeCell ref="BB160:BB161"/>
    <mergeCell ref="AQ160:AQ161"/>
    <mergeCell ref="AR160:AR161"/>
    <mergeCell ref="AS160:AS161"/>
    <mergeCell ref="AT160:AT161"/>
    <mergeCell ref="AU160:AU161"/>
    <mergeCell ref="AV160:AV161"/>
    <mergeCell ref="AK160:AK161"/>
    <mergeCell ref="AL160:AL161"/>
    <mergeCell ref="AM160:AM161"/>
    <mergeCell ref="AN160:AN161"/>
    <mergeCell ref="AO160:AO161"/>
    <mergeCell ref="AP160:AP161"/>
    <mergeCell ref="AB160:AB161"/>
    <mergeCell ref="AF160:AF161"/>
    <mergeCell ref="AG160:AG161"/>
    <mergeCell ref="AH160:AH161"/>
    <mergeCell ref="AI160:AI161"/>
    <mergeCell ref="AJ160:AJ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J160:J161"/>
    <mergeCell ref="K160:K161"/>
    <mergeCell ref="L160:L161"/>
    <mergeCell ref="M160:M161"/>
    <mergeCell ref="N160:N161"/>
    <mergeCell ref="O160:O161"/>
    <mergeCell ref="DQ158:DQ159"/>
    <mergeCell ref="DR158:DR159"/>
    <mergeCell ref="DS158:DS159"/>
    <mergeCell ref="DT158:DT159"/>
    <mergeCell ref="A160:A161"/>
    <mergeCell ref="B160:B161"/>
    <mergeCell ref="F160:F161"/>
    <mergeCell ref="G160:G161"/>
    <mergeCell ref="H160:H161"/>
    <mergeCell ref="I160:I161"/>
    <mergeCell ref="DK158:DK159"/>
    <mergeCell ref="DL158:DL159"/>
    <mergeCell ref="DM158:DM159"/>
    <mergeCell ref="DN158:DN159"/>
    <mergeCell ref="DO158:DO159"/>
    <mergeCell ref="DP158:DP159"/>
    <mergeCell ref="DE158:DE159"/>
    <mergeCell ref="DF158:DF159"/>
    <mergeCell ref="DG158:DG159"/>
    <mergeCell ref="DH158:DH159"/>
    <mergeCell ref="DI158:DI159"/>
    <mergeCell ref="DJ158:DJ159"/>
    <mergeCell ref="CY158:CY159"/>
    <mergeCell ref="CZ158:CZ159"/>
    <mergeCell ref="DA158:DA159"/>
    <mergeCell ref="DB158:DB159"/>
    <mergeCell ref="DC158:DC159"/>
    <mergeCell ref="DD158:DD159"/>
    <mergeCell ref="CS158:CS159"/>
    <mergeCell ref="CT158:CT159"/>
    <mergeCell ref="CU158:CU159"/>
    <mergeCell ref="CV158:CV159"/>
    <mergeCell ref="CW158:CW159"/>
    <mergeCell ref="CX158:CX159"/>
    <mergeCell ref="CM158:CM159"/>
    <mergeCell ref="CN158:CN159"/>
    <mergeCell ref="CO158:CO159"/>
    <mergeCell ref="CP158:CP159"/>
    <mergeCell ref="CQ158:CQ159"/>
    <mergeCell ref="CR158:CR159"/>
    <mergeCell ref="CG158:CG159"/>
    <mergeCell ref="CH158:CH159"/>
    <mergeCell ref="CI158:CI159"/>
    <mergeCell ref="CJ158:CJ159"/>
    <mergeCell ref="CK158:CK159"/>
    <mergeCell ref="CL158:CL159"/>
    <mergeCell ref="CA158:CA159"/>
    <mergeCell ref="CB158:CB159"/>
    <mergeCell ref="CC158:CC159"/>
    <mergeCell ref="CD158:CD159"/>
    <mergeCell ref="CE158:CE159"/>
    <mergeCell ref="CF158:CF159"/>
    <mergeCell ref="BU158:BU159"/>
    <mergeCell ref="BV158:BV159"/>
    <mergeCell ref="BW158:BW159"/>
    <mergeCell ref="BX158:BX159"/>
    <mergeCell ref="BY158:BY159"/>
    <mergeCell ref="BZ158:BZ159"/>
    <mergeCell ref="BO158:BO159"/>
    <mergeCell ref="BP158:BP159"/>
    <mergeCell ref="BQ158:BQ159"/>
    <mergeCell ref="BR158:BR159"/>
    <mergeCell ref="BS158:BS159"/>
    <mergeCell ref="BT158:BT159"/>
    <mergeCell ref="BI158:BI159"/>
    <mergeCell ref="BJ158:BJ159"/>
    <mergeCell ref="BK158:BK159"/>
    <mergeCell ref="BL158:BL159"/>
    <mergeCell ref="BM158:BM159"/>
    <mergeCell ref="BN158:BN159"/>
    <mergeCell ref="BC158:BC159"/>
    <mergeCell ref="BD158:BD159"/>
    <mergeCell ref="BE158:BE159"/>
    <mergeCell ref="BF158:BF159"/>
    <mergeCell ref="BG158:BG159"/>
    <mergeCell ref="BH158:BH159"/>
    <mergeCell ref="AW158:AW159"/>
    <mergeCell ref="AX158:AX159"/>
    <mergeCell ref="AY158:AY159"/>
    <mergeCell ref="AZ158:AZ159"/>
    <mergeCell ref="BA158:BA159"/>
    <mergeCell ref="BB158:BB159"/>
    <mergeCell ref="AQ158:AQ159"/>
    <mergeCell ref="AR158:AR159"/>
    <mergeCell ref="AS158:AS159"/>
    <mergeCell ref="AT158:AT159"/>
    <mergeCell ref="AU158:AU159"/>
    <mergeCell ref="AV158:AV159"/>
    <mergeCell ref="AK158:AK159"/>
    <mergeCell ref="AL158:AL159"/>
    <mergeCell ref="AM158:AM159"/>
    <mergeCell ref="AN158:AN159"/>
    <mergeCell ref="AO158:AO159"/>
    <mergeCell ref="AP158:AP159"/>
    <mergeCell ref="AE158:AE159"/>
    <mergeCell ref="AF158:AF159"/>
    <mergeCell ref="AG158:AG159"/>
    <mergeCell ref="AH158:AH159"/>
    <mergeCell ref="AI158:AI159"/>
    <mergeCell ref="AJ158:AJ159"/>
    <mergeCell ref="V158:V159"/>
    <mergeCell ref="Z158:Z159"/>
    <mergeCell ref="AA158:AA159"/>
    <mergeCell ref="AB158:AB159"/>
    <mergeCell ref="AC158:AC159"/>
    <mergeCell ref="AD158:AD159"/>
    <mergeCell ref="P158:P159"/>
    <mergeCell ref="Q158:Q159"/>
    <mergeCell ref="R158:R159"/>
    <mergeCell ref="S158:S159"/>
    <mergeCell ref="T158:T159"/>
    <mergeCell ref="U158:U159"/>
    <mergeCell ref="J158:J159"/>
    <mergeCell ref="K158:K159"/>
    <mergeCell ref="L158:L159"/>
    <mergeCell ref="M158:M159"/>
    <mergeCell ref="N158:N159"/>
    <mergeCell ref="O158:O159"/>
    <mergeCell ref="A158:A159"/>
    <mergeCell ref="B158:B159"/>
    <mergeCell ref="F158:F159"/>
    <mergeCell ref="G158:G159"/>
    <mergeCell ref="H158:H159"/>
    <mergeCell ref="I158:I159"/>
    <mergeCell ref="DR151:DR157"/>
    <mergeCell ref="DS151:DS157"/>
    <mergeCell ref="DT151:DT157"/>
    <mergeCell ref="C153:C157"/>
    <mergeCell ref="D153:D157"/>
    <mergeCell ref="E153:E157"/>
    <mergeCell ref="AD156:AD157"/>
    <mergeCell ref="AE156:AE157"/>
    <mergeCell ref="DL151:DL157"/>
    <mergeCell ref="DM151:DM157"/>
    <mergeCell ref="DN151:DN157"/>
    <mergeCell ref="DO151:DO157"/>
    <mergeCell ref="DP151:DP157"/>
    <mergeCell ref="DQ151:DQ157"/>
    <mergeCell ref="DF151:DF157"/>
    <mergeCell ref="DG151:DG157"/>
    <mergeCell ref="DH151:DH157"/>
    <mergeCell ref="DI151:DI157"/>
    <mergeCell ref="DJ151:DJ157"/>
    <mergeCell ref="DK151:DK157"/>
    <mergeCell ref="CZ151:CZ157"/>
    <mergeCell ref="DA151:DA157"/>
    <mergeCell ref="DB151:DB157"/>
    <mergeCell ref="DC151:DC157"/>
    <mergeCell ref="DD151:DD157"/>
    <mergeCell ref="DE151:DE157"/>
    <mergeCell ref="CT151:CT157"/>
    <mergeCell ref="CU151:CU157"/>
    <mergeCell ref="CV151:CV157"/>
    <mergeCell ref="CW151:CW157"/>
    <mergeCell ref="CX151:CX157"/>
    <mergeCell ref="CY151:CY157"/>
    <mergeCell ref="CN151:CN157"/>
    <mergeCell ref="CO151:CO157"/>
    <mergeCell ref="CP151:CP157"/>
    <mergeCell ref="CQ151:CQ157"/>
    <mergeCell ref="CR151:CR157"/>
    <mergeCell ref="CS151:CS157"/>
    <mergeCell ref="CH151:CH157"/>
    <mergeCell ref="CI151:CI157"/>
    <mergeCell ref="CJ151:CJ157"/>
    <mergeCell ref="CK151:CK157"/>
    <mergeCell ref="CL151:CL157"/>
    <mergeCell ref="CM151:CM157"/>
    <mergeCell ref="CB151:CB157"/>
    <mergeCell ref="CC151:CC157"/>
    <mergeCell ref="CD151:CD157"/>
    <mergeCell ref="CE151:CE157"/>
    <mergeCell ref="CF151:CF157"/>
    <mergeCell ref="CG151:CG157"/>
    <mergeCell ref="BV151:BV157"/>
    <mergeCell ref="BW151:BW157"/>
    <mergeCell ref="BX151:BX157"/>
    <mergeCell ref="BY151:BY157"/>
    <mergeCell ref="BZ151:BZ157"/>
    <mergeCell ref="CA151:CA157"/>
    <mergeCell ref="BP151:BP157"/>
    <mergeCell ref="BQ151:BQ157"/>
    <mergeCell ref="BR151:BR157"/>
    <mergeCell ref="BS151:BS157"/>
    <mergeCell ref="BT151:BT157"/>
    <mergeCell ref="BU151:BU157"/>
    <mergeCell ref="BJ151:BJ157"/>
    <mergeCell ref="BK151:BK157"/>
    <mergeCell ref="BL151:BL157"/>
    <mergeCell ref="BM151:BM157"/>
    <mergeCell ref="BN151:BN157"/>
    <mergeCell ref="BO151:BO157"/>
    <mergeCell ref="BD151:BD157"/>
    <mergeCell ref="BE151:BE157"/>
    <mergeCell ref="BF151:BF157"/>
    <mergeCell ref="BG151:BG157"/>
    <mergeCell ref="BH151:BH157"/>
    <mergeCell ref="BI151:BI157"/>
    <mergeCell ref="AX151:AX157"/>
    <mergeCell ref="AY151:AY157"/>
    <mergeCell ref="AZ151:AZ157"/>
    <mergeCell ref="BA151:BA157"/>
    <mergeCell ref="BB151:BB157"/>
    <mergeCell ref="BC151:BC157"/>
    <mergeCell ref="AR151:AR157"/>
    <mergeCell ref="AS151:AS157"/>
    <mergeCell ref="AT151:AT157"/>
    <mergeCell ref="AU151:AU157"/>
    <mergeCell ref="AV151:AV157"/>
    <mergeCell ref="AW151:AW157"/>
    <mergeCell ref="AL151:AL157"/>
    <mergeCell ref="AM151:AM157"/>
    <mergeCell ref="AN151:AN157"/>
    <mergeCell ref="AO151:AO157"/>
    <mergeCell ref="AP151:AP157"/>
    <mergeCell ref="AQ151:AQ157"/>
    <mergeCell ref="AF151:AF157"/>
    <mergeCell ref="AG151:AG157"/>
    <mergeCell ref="AH151:AH157"/>
    <mergeCell ref="AI151:AI157"/>
    <mergeCell ref="AJ151:AJ157"/>
    <mergeCell ref="AK151:AK157"/>
    <mergeCell ref="W151:W157"/>
    <mergeCell ref="X151:X157"/>
    <mergeCell ref="Y151:Y157"/>
    <mergeCell ref="Z151:Z157"/>
    <mergeCell ref="AA151:AA157"/>
    <mergeCell ref="AB151:AB157"/>
    <mergeCell ref="Q151:Q157"/>
    <mergeCell ref="R151:R157"/>
    <mergeCell ref="S151:S157"/>
    <mergeCell ref="T151:T157"/>
    <mergeCell ref="U151:U157"/>
    <mergeCell ref="V151:V157"/>
    <mergeCell ref="K151:K157"/>
    <mergeCell ref="L151:L157"/>
    <mergeCell ref="M151:M157"/>
    <mergeCell ref="N151:N157"/>
    <mergeCell ref="O151:O157"/>
    <mergeCell ref="P151:P157"/>
    <mergeCell ref="DT146:DT150"/>
    <mergeCell ref="AC147:AC149"/>
    <mergeCell ref="AD147:AD150"/>
    <mergeCell ref="A151:A157"/>
    <mergeCell ref="B151:B157"/>
    <mergeCell ref="F151:F157"/>
    <mergeCell ref="G151:G157"/>
    <mergeCell ref="H151:H157"/>
    <mergeCell ref="I151:I157"/>
    <mergeCell ref="J151:J157"/>
    <mergeCell ref="DN146:DN150"/>
    <mergeCell ref="DO146:DO150"/>
    <mergeCell ref="DP146:DP150"/>
    <mergeCell ref="DQ146:DQ150"/>
    <mergeCell ref="DR146:DR150"/>
    <mergeCell ref="DS146:DS150"/>
    <mergeCell ref="DH146:DH150"/>
    <mergeCell ref="DI146:DI150"/>
    <mergeCell ref="DJ146:DJ150"/>
    <mergeCell ref="DK146:DK150"/>
    <mergeCell ref="DL146:DL150"/>
    <mergeCell ref="DM146:DM150"/>
    <mergeCell ref="DB146:DB150"/>
    <mergeCell ref="DC146:DC150"/>
    <mergeCell ref="DD146:DD150"/>
    <mergeCell ref="DE146:DE150"/>
    <mergeCell ref="DF146:DF150"/>
    <mergeCell ref="DG146:DG150"/>
    <mergeCell ref="CV146:CV150"/>
    <mergeCell ref="CW146:CW150"/>
    <mergeCell ref="CX146:CX150"/>
    <mergeCell ref="CY146:CY150"/>
    <mergeCell ref="CZ146:CZ150"/>
    <mergeCell ref="DA146:DA150"/>
    <mergeCell ref="CP146:CP150"/>
    <mergeCell ref="CQ146:CQ150"/>
    <mergeCell ref="CR146:CR150"/>
    <mergeCell ref="CS146:CS150"/>
    <mergeCell ref="CT146:CT150"/>
    <mergeCell ref="CU146:CU150"/>
    <mergeCell ref="CJ146:CJ150"/>
    <mergeCell ref="CK146:CK150"/>
    <mergeCell ref="CL146:CL150"/>
    <mergeCell ref="CM146:CM150"/>
    <mergeCell ref="CN146:CN150"/>
    <mergeCell ref="CO146:CO150"/>
    <mergeCell ref="CD146:CD150"/>
    <mergeCell ref="CE146:CE150"/>
    <mergeCell ref="CF146:CF150"/>
    <mergeCell ref="CG146:CG150"/>
    <mergeCell ref="CH146:CH150"/>
    <mergeCell ref="CI146:CI150"/>
    <mergeCell ref="BX146:BX150"/>
    <mergeCell ref="BY146:BY150"/>
    <mergeCell ref="BZ146:BZ150"/>
    <mergeCell ref="CA146:CA150"/>
    <mergeCell ref="CB146:CB150"/>
    <mergeCell ref="CC146:CC150"/>
    <mergeCell ref="BR146:BR150"/>
    <mergeCell ref="BS146:BS150"/>
    <mergeCell ref="BT146:BT150"/>
    <mergeCell ref="BU146:BU150"/>
    <mergeCell ref="BV146:BV150"/>
    <mergeCell ref="BW146:BW150"/>
    <mergeCell ref="BL146:BL150"/>
    <mergeCell ref="BM146:BM150"/>
    <mergeCell ref="BN146:BN150"/>
    <mergeCell ref="BO146:BO150"/>
    <mergeCell ref="BP146:BP150"/>
    <mergeCell ref="BQ146:BQ150"/>
    <mergeCell ref="BF146:BF150"/>
    <mergeCell ref="BG146:BG150"/>
    <mergeCell ref="BH146:BH150"/>
    <mergeCell ref="BI146:BI150"/>
    <mergeCell ref="BJ146:BJ150"/>
    <mergeCell ref="BK146:BK150"/>
    <mergeCell ref="AZ146:AZ150"/>
    <mergeCell ref="BA146:BA150"/>
    <mergeCell ref="BB146:BB150"/>
    <mergeCell ref="BC146:BC150"/>
    <mergeCell ref="BD146:BD150"/>
    <mergeCell ref="BE146:BE150"/>
    <mergeCell ref="AT146:AT150"/>
    <mergeCell ref="AU146:AU150"/>
    <mergeCell ref="AV146:AV150"/>
    <mergeCell ref="AW146:AW150"/>
    <mergeCell ref="AX146:AX150"/>
    <mergeCell ref="AY146:AY150"/>
    <mergeCell ref="AN146:AN150"/>
    <mergeCell ref="AO146:AO150"/>
    <mergeCell ref="AP146:AP150"/>
    <mergeCell ref="AQ146:AQ150"/>
    <mergeCell ref="AR146:AR150"/>
    <mergeCell ref="AS146:AS150"/>
    <mergeCell ref="AH146:AH150"/>
    <mergeCell ref="AI146:AI150"/>
    <mergeCell ref="AJ146:AJ150"/>
    <mergeCell ref="AK146:AK150"/>
    <mergeCell ref="AL146:AL150"/>
    <mergeCell ref="AM146:AM150"/>
    <mergeCell ref="Y146:Y150"/>
    <mergeCell ref="Z146:Z150"/>
    <mergeCell ref="AA146:AA150"/>
    <mergeCell ref="AB146:AB150"/>
    <mergeCell ref="AF146:AF150"/>
    <mergeCell ref="AG146:AG150"/>
    <mergeCell ref="S146:S150"/>
    <mergeCell ref="T146:T150"/>
    <mergeCell ref="U146:U150"/>
    <mergeCell ref="V146:V150"/>
    <mergeCell ref="W146:W150"/>
    <mergeCell ref="X146:X150"/>
    <mergeCell ref="M146:M150"/>
    <mergeCell ref="N146:N150"/>
    <mergeCell ref="O146:O150"/>
    <mergeCell ref="P146:P150"/>
    <mergeCell ref="Q146:Q150"/>
    <mergeCell ref="R146:R150"/>
    <mergeCell ref="G146:G150"/>
    <mergeCell ref="H146:H150"/>
    <mergeCell ref="I146:I150"/>
    <mergeCell ref="J146:J150"/>
    <mergeCell ref="K146:K150"/>
    <mergeCell ref="L146:L150"/>
    <mergeCell ref="A146:A150"/>
    <mergeCell ref="B146:B150"/>
    <mergeCell ref="C146:C150"/>
    <mergeCell ref="D146:D150"/>
    <mergeCell ref="E146:E150"/>
    <mergeCell ref="F146:F150"/>
    <mergeCell ref="DT142:DT144"/>
    <mergeCell ref="C143:C144"/>
    <mergeCell ref="D143:D144"/>
    <mergeCell ref="E143:E144"/>
    <mergeCell ref="W143:W144"/>
    <mergeCell ref="X143:X144"/>
    <mergeCell ref="Y143:Y144"/>
    <mergeCell ref="DN142:DN144"/>
    <mergeCell ref="DO142:DO144"/>
    <mergeCell ref="DP142:DP144"/>
    <mergeCell ref="DQ142:DQ144"/>
    <mergeCell ref="DR142:DR144"/>
    <mergeCell ref="DS142:DS144"/>
    <mergeCell ref="DH142:DH144"/>
    <mergeCell ref="DI142:DI144"/>
    <mergeCell ref="DJ142:DJ144"/>
    <mergeCell ref="DK142:DK144"/>
    <mergeCell ref="DL142:DL144"/>
    <mergeCell ref="DM142:DM144"/>
    <mergeCell ref="DB142:DB144"/>
    <mergeCell ref="DC142:DC144"/>
    <mergeCell ref="DD142:DD144"/>
    <mergeCell ref="DE142:DE144"/>
    <mergeCell ref="DF142:DF144"/>
    <mergeCell ref="DG142:DG144"/>
    <mergeCell ref="CV142:CV144"/>
    <mergeCell ref="CW142:CW144"/>
    <mergeCell ref="CX142:CX144"/>
    <mergeCell ref="CY142:CY144"/>
    <mergeCell ref="CZ142:CZ144"/>
    <mergeCell ref="DA142:DA144"/>
    <mergeCell ref="CP142:CP144"/>
    <mergeCell ref="CQ142:CQ144"/>
    <mergeCell ref="CR142:CR144"/>
    <mergeCell ref="CS142:CS144"/>
    <mergeCell ref="CT142:CT144"/>
    <mergeCell ref="CU142:CU144"/>
    <mergeCell ref="CJ142:CJ144"/>
    <mergeCell ref="CK142:CK144"/>
    <mergeCell ref="CL142:CL144"/>
    <mergeCell ref="CM142:CM144"/>
    <mergeCell ref="CN142:CN144"/>
    <mergeCell ref="CO142:CO144"/>
    <mergeCell ref="CD142:CD144"/>
    <mergeCell ref="CE142:CE144"/>
    <mergeCell ref="CF142:CF144"/>
    <mergeCell ref="CG142:CG144"/>
    <mergeCell ref="CH142:CH144"/>
    <mergeCell ref="CI142:CI144"/>
    <mergeCell ref="BX142:BX144"/>
    <mergeCell ref="BY142:BY144"/>
    <mergeCell ref="BZ142:BZ144"/>
    <mergeCell ref="CA142:CA144"/>
    <mergeCell ref="CB142:CB144"/>
    <mergeCell ref="CC142:CC144"/>
    <mergeCell ref="BR142:BR144"/>
    <mergeCell ref="BS142:BS144"/>
    <mergeCell ref="BT142:BT144"/>
    <mergeCell ref="BU142:BU144"/>
    <mergeCell ref="BV142:BV144"/>
    <mergeCell ref="BW142:BW144"/>
    <mergeCell ref="BL142:BL144"/>
    <mergeCell ref="BM142:BM144"/>
    <mergeCell ref="BN142:BN144"/>
    <mergeCell ref="BO142:BO144"/>
    <mergeCell ref="BP142:BP144"/>
    <mergeCell ref="BQ142:BQ144"/>
    <mergeCell ref="BF142:BF144"/>
    <mergeCell ref="BG142:BG144"/>
    <mergeCell ref="BH142:BH144"/>
    <mergeCell ref="BI142:BI144"/>
    <mergeCell ref="BJ142:BJ144"/>
    <mergeCell ref="BK142:BK144"/>
    <mergeCell ref="AZ142:AZ144"/>
    <mergeCell ref="BA142:BA144"/>
    <mergeCell ref="BB142:BB144"/>
    <mergeCell ref="BC142:BC144"/>
    <mergeCell ref="BD142:BD144"/>
    <mergeCell ref="BE142:BE144"/>
    <mergeCell ref="AT142:AT144"/>
    <mergeCell ref="AU142:AU144"/>
    <mergeCell ref="AV142:AV144"/>
    <mergeCell ref="AW142:AW144"/>
    <mergeCell ref="AX142:AX144"/>
    <mergeCell ref="AY142:AY144"/>
    <mergeCell ref="AN142:AN144"/>
    <mergeCell ref="AO142:AO144"/>
    <mergeCell ref="AP142:AP144"/>
    <mergeCell ref="AQ142:AQ144"/>
    <mergeCell ref="AR142:AR144"/>
    <mergeCell ref="AS142:AS144"/>
    <mergeCell ref="AH142:AH144"/>
    <mergeCell ref="AI142:AI144"/>
    <mergeCell ref="AJ142:AJ144"/>
    <mergeCell ref="AK142:AK144"/>
    <mergeCell ref="AL142:AL144"/>
    <mergeCell ref="AM142:AM144"/>
    <mergeCell ref="V142:V144"/>
    <mergeCell ref="Z142:Z144"/>
    <mergeCell ref="AA142:AA144"/>
    <mergeCell ref="AB142:AB144"/>
    <mergeCell ref="AF142:AF144"/>
    <mergeCell ref="AG142:AG144"/>
    <mergeCell ref="P142:P144"/>
    <mergeCell ref="Q142:Q144"/>
    <mergeCell ref="R142:R144"/>
    <mergeCell ref="S142:S144"/>
    <mergeCell ref="T142:T144"/>
    <mergeCell ref="U142:U144"/>
    <mergeCell ref="J142:J144"/>
    <mergeCell ref="K142:K144"/>
    <mergeCell ref="L142:L144"/>
    <mergeCell ref="M142:M144"/>
    <mergeCell ref="N142:N144"/>
    <mergeCell ref="O142:O144"/>
    <mergeCell ref="A142:A144"/>
    <mergeCell ref="B142:B144"/>
    <mergeCell ref="F142:F144"/>
    <mergeCell ref="G142:G144"/>
    <mergeCell ref="H142:H144"/>
    <mergeCell ref="I142:I144"/>
    <mergeCell ref="DT135:DT141"/>
    <mergeCell ref="C136:C141"/>
    <mergeCell ref="D136:D141"/>
    <mergeCell ref="E136:E141"/>
    <mergeCell ref="W136:W141"/>
    <mergeCell ref="X136:X141"/>
    <mergeCell ref="Y136:Y141"/>
    <mergeCell ref="AC136:AC137"/>
    <mergeCell ref="AD136:AD137"/>
    <mergeCell ref="AE136:AE137"/>
    <mergeCell ref="DN135:DN141"/>
    <mergeCell ref="DO135:DO141"/>
    <mergeCell ref="DP135:DP141"/>
    <mergeCell ref="DQ135:DQ141"/>
    <mergeCell ref="DR135:DR141"/>
    <mergeCell ref="DS135:DS141"/>
    <mergeCell ref="DH135:DH141"/>
    <mergeCell ref="DI135:DI141"/>
    <mergeCell ref="DJ135:DJ141"/>
    <mergeCell ref="DK135:DK141"/>
    <mergeCell ref="DL135:DL141"/>
    <mergeCell ref="DM135:DM141"/>
    <mergeCell ref="DB135:DB141"/>
    <mergeCell ref="DC135:DC141"/>
    <mergeCell ref="DD135:DD141"/>
    <mergeCell ref="DE135:DE141"/>
    <mergeCell ref="DF135:DF141"/>
    <mergeCell ref="DG135:DG141"/>
    <mergeCell ref="CV135:CV141"/>
    <mergeCell ref="CW135:CW141"/>
    <mergeCell ref="CX135:CX141"/>
    <mergeCell ref="CY135:CY141"/>
    <mergeCell ref="CZ135:CZ141"/>
    <mergeCell ref="DA135:DA141"/>
    <mergeCell ref="CP135:CP141"/>
    <mergeCell ref="CQ135:CQ141"/>
    <mergeCell ref="CR135:CR141"/>
    <mergeCell ref="CS135:CS141"/>
    <mergeCell ref="CT135:CT141"/>
    <mergeCell ref="CU135:CU141"/>
    <mergeCell ref="CJ135:CJ141"/>
    <mergeCell ref="CK135:CK141"/>
    <mergeCell ref="CL135:CL141"/>
    <mergeCell ref="CM135:CM141"/>
    <mergeCell ref="CN135:CN141"/>
    <mergeCell ref="CO135:CO141"/>
    <mergeCell ref="CD135:CD141"/>
    <mergeCell ref="CE135:CE141"/>
    <mergeCell ref="CF135:CF141"/>
    <mergeCell ref="CG135:CG141"/>
    <mergeCell ref="CH135:CH141"/>
    <mergeCell ref="CI135:CI141"/>
    <mergeCell ref="BX135:BX141"/>
    <mergeCell ref="BY135:BY141"/>
    <mergeCell ref="BZ135:BZ141"/>
    <mergeCell ref="CA135:CA141"/>
    <mergeCell ref="CB135:CB141"/>
    <mergeCell ref="CC135:CC141"/>
    <mergeCell ref="BR135:BR141"/>
    <mergeCell ref="BS135:BS141"/>
    <mergeCell ref="BT135:BT141"/>
    <mergeCell ref="BU135:BU141"/>
    <mergeCell ref="BV135:BV141"/>
    <mergeCell ref="BW135:BW141"/>
    <mergeCell ref="BL135:BL141"/>
    <mergeCell ref="BM135:BM141"/>
    <mergeCell ref="BN135:BN141"/>
    <mergeCell ref="BO135:BO141"/>
    <mergeCell ref="BP135:BP141"/>
    <mergeCell ref="BQ135:BQ141"/>
    <mergeCell ref="BF135:BF141"/>
    <mergeCell ref="BG135:BG141"/>
    <mergeCell ref="BH135:BH141"/>
    <mergeCell ref="BI135:BI141"/>
    <mergeCell ref="BJ135:BJ141"/>
    <mergeCell ref="BK135:BK141"/>
    <mergeCell ref="AZ135:AZ141"/>
    <mergeCell ref="BA135:BA141"/>
    <mergeCell ref="BB135:BB141"/>
    <mergeCell ref="BC135:BC141"/>
    <mergeCell ref="BD135:BD141"/>
    <mergeCell ref="BE135:BE141"/>
    <mergeCell ref="AT135:AT141"/>
    <mergeCell ref="AU135:AU141"/>
    <mergeCell ref="AV135:AV141"/>
    <mergeCell ref="AW135:AW141"/>
    <mergeCell ref="AX135:AX141"/>
    <mergeCell ref="AY135:AY141"/>
    <mergeCell ref="AN135:AN141"/>
    <mergeCell ref="AO135:AO141"/>
    <mergeCell ref="AP135:AP141"/>
    <mergeCell ref="AQ135:AQ141"/>
    <mergeCell ref="AR135:AR141"/>
    <mergeCell ref="AS135:AS141"/>
    <mergeCell ref="AH135:AH141"/>
    <mergeCell ref="AI135:AI141"/>
    <mergeCell ref="AJ135:AJ141"/>
    <mergeCell ref="AK135:AK141"/>
    <mergeCell ref="AL135:AL141"/>
    <mergeCell ref="AM135:AM141"/>
    <mergeCell ref="V135:V141"/>
    <mergeCell ref="Z135:Z141"/>
    <mergeCell ref="AA135:AA141"/>
    <mergeCell ref="AB135:AB141"/>
    <mergeCell ref="AF135:AF141"/>
    <mergeCell ref="AG135:AG141"/>
    <mergeCell ref="AC138:AC141"/>
    <mergeCell ref="AD138:AD141"/>
    <mergeCell ref="AE138:AE141"/>
    <mergeCell ref="P135:P141"/>
    <mergeCell ref="Q135:Q141"/>
    <mergeCell ref="R135:R141"/>
    <mergeCell ref="S135:S141"/>
    <mergeCell ref="T135:T141"/>
    <mergeCell ref="U135:U141"/>
    <mergeCell ref="J135:J141"/>
    <mergeCell ref="K135:K141"/>
    <mergeCell ref="L135:L141"/>
    <mergeCell ref="M135:M141"/>
    <mergeCell ref="N135:N141"/>
    <mergeCell ref="O135:O141"/>
    <mergeCell ref="DQ131:DQ133"/>
    <mergeCell ref="DR131:DR133"/>
    <mergeCell ref="DS131:DS133"/>
    <mergeCell ref="DT131:DT133"/>
    <mergeCell ref="A135:A141"/>
    <mergeCell ref="B135:B141"/>
    <mergeCell ref="F135:F141"/>
    <mergeCell ref="G135:G141"/>
    <mergeCell ref="H135:H141"/>
    <mergeCell ref="I135:I141"/>
    <mergeCell ref="DK131:DK133"/>
    <mergeCell ref="DL131:DL133"/>
    <mergeCell ref="DM131:DM133"/>
    <mergeCell ref="DN131:DN133"/>
    <mergeCell ref="DO131:DO133"/>
    <mergeCell ref="DP131:DP133"/>
    <mergeCell ref="DE131:DE133"/>
    <mergeCell ref="DF131:DF133"/>
    <mergeCell ref="DG131:DG133"/>
    <mergeCell ref="DH131:DH133"/>
    <mergeCell ref="DI131:DI133"/>
    <mergeCell ref="DJ131:DJ133"/>
    <mergeCell ref="CY131:CY133"/>
    <mergeCell ref="CZ131:CZ133"/>
    <mergeCell ref="DA131:DA133"/>
    <mergeCell ref="DB131:DB133"/>
    <mergeCell ref="DC131:DC133"/>
    <mergeCell ref="DD131:DD133"/>
    <mergeCell ref="CS131:CS133"/>
    <mergeCell ref="CT131:CT133"/>
    <mergeCell ref="CU131:CU133"/>
    <mergeCell ref="CV131:CV133"/>
    <mergeCell ref="CW131:CW133"/>
    <mergeCell ref="CX131:CX133"/>
    <mergeCell ref="CM131:CM133"/>
    <mergeCell ref="CN131:CN133"/>
    <mergeCell ref="CO131:CO133"/>
    <mergeCell ref="CP131:CP133"/>
    <mergeCell ref="CQ131:CQ133"/>
    <mergeCell ref="CR131:CR133"/>
    <mergeCell ref="CG131:CG133"/>
    <mergeCell ref="CH131:CH133"/>
    <mergeCell ref="CI131:CI133"/>
    <mergeCell ref="CJ131:CJ133"/>
    <mergeCell ref="CK131:CK133"/>
    <mergeCell ref="CL131:CL133"/>
    <mergeCell ref="CA131:CA133"/>
    <mergeCell ref="CB131:CB133"/>
    <mergeCell ref="CC131:CC133"/>
    <mergeCell ref="CD131:CD133"/>
    <mergeCell ref="CE131:CE133"/>
    <mergeCell ref="CF131:CF133"/>
    <mergeCell ref="BU131:BU133"/>
    <mergeCell ref="BV131:BV133"/>
    <mergeCell ref="BW131:BW133"/>
    <mergeCell ref="BX131:BX133"/>
    <mergeCell ref="BY131:BY133"/>
    <mergeCell ref="BZ131:BZ133"/>
    <mergeCell ref="BO131:BO133"/>
    <mergeCell ref="BP131:BP133"/>
    <mergeCell ref="BQ131:BQ133"/>
    <mergeCell ref="BR131:BR133"/>
    <mergeCell ref="BS131:BS133"/>
    <mergeCell ref="BT131:BT133"/>
    <mergeCell ref="BI131:BI133"/>
    <mergeCell ref="BJ131:BJ133"/>
    <mergeCell ref="BK131:BK133"/>
    <mergeCell ref="BL131:BL133"/>
    <mergeCell ref="BM131:BM133"/>
    <mergeCell ref="BN131:BN133"/>
    <mergeCell ref="BC131:BC133"/>
    <mergeCell ref="BD131:BD133"/>
    <mergeCell ref="BE131:BE133"/>
    <mergeCell ref="BF131:BF133"/>
    <mergeCell ref="BG131:BG133"/>
    <mergeCell ref="BH131:BH133"/>
    <mergeCell ref="AW131:AW133"/>
    <mergeCell ref="AX131:AX133"/>
    <mergeCell ref="AY131:AY133"/>
    <mergeCell ref="AZ131:AZ133"/>
    <mergeCell ref="BA131:BA133"/>
    <mergeCell ref="BB131:BB133"/>
    <mergeCell ref="AQ131:AQ133"/>
    <mergeCell ref="AR131:AR133"/>
    <mergeCell ref="AS131:AS133"/>
    <mergeCell ref="AT131:AT133"/>
    <mergeCell ref="AU131:AU133"/>
    <mergeCell ref="AV131:AV133"/>
    <mergeCell ref="AK131:AK133"/>
    <mergeCell ref="AL131:AL133"/>
    <mergeCell ref="AM131:AM133"/>
    <mergeCell ref="AN131:AN133"/>
    <mergeCell ref="AO131:AO133"/>
    <mergeCell ref="AP131:AP133"/>
    <mergeCell ref="AE131:AE132"/>
    <mergeCell ref="AF131:AF133"/>
    <mergeCell ref="AG131:AG133"/>
    <mergeCell ref="AH131:AH133"/>
    <mergeCell ref="AI131:AI133"/>
    <mergeCell ref="AJ131:AJ133"/>
    <mergeCell ref="Y131:Y133"/>
    <mergeCell ref="Z131:Z133"/>
    <mergeCell ref="AA131:AA133"/>
    <mergeCell ref="AB131:AB133"/>
    <mergeCell ref="AC131:AC132"/>
    <mergeCell ref="AD131:AD132"/>
    <mergeCell ref="S131:S133"/>
    <mergeCell ref="T131:T133"/>
    <mergeCell ref="U131:U133"/>
    <mergeCell ref="V131:V133"/>
    <mergeCell ref="W131:W133"/>
    <mergeCell ref="X131:X133"/>
    <mergeCell ref="M131:M133"/>
    <mergeCell ref="N131:N133"/>
    <mergeCell ref="O131:O133"/>
    <mergeCell ref="P131:P133"/>
    <mergeCell ref="Q131:Q133"/>
    <mergeCell ref="R131:R133"/>
    <mergeCell ref="G131:G133"/>
    <mergeCell ref="H131:H133"/>
    <mergeCell ref="I131:I133"/>
    <mergeCell ref="J131:J133"/>
    <mergeCell ref="K131:K133"/>
    <mergeCell ref="L131:L133"/>
    <mergeCell ref="A131:A133"/>
    <mergeCell ref="B131:B133"/>
    <mergeCell ref="C131:C133"/>
    <mergeCell ref="D131:D133"/>
    <mergeCell ref="E131:E133"/>
    <mergeCell ref="F131:F133"/>
    <mergeCell ref="DQ128:DQ130"/>
    <mergeCell ref="DR128:DR130"/>
    <mergeCell ref="DS128:DS130"/>
    <mergeCell ref="DT128:DT130"/>
    <mergeCell ref="C129:C130"/>
    <mergeCell ref="D129:D130"/>
    <mergeCell ref="E129:E130"/>
    <mergeCell ref="DK128:DK130"/>
    <mergeCell ref="DL128:DL130"/>
    <mergeCell ref="DM128:DM130"/>
    <mergeCell ref="DN128:DN130"/>
    <mergeCell ref="DO128:DO130"/>
    <mergeCell ref="DP128:DP130"/>
    <mergeCell ref="DE128:DE130"/>
    <mergeCell ref="DF128:DF130"/>
    <mergeCell ref="DG128:DG130"/>
    <mergeCell ref="DH128:DH130"/>
    <mergeCell ref="DI128:DI130"/>
    <mergeCell ref="DJ128:DJ130"/>
    <mergeCell ref="CY128:CY130"/>
    <mergeCell ref="CZ128:CZ130"/>
    <mergeCell ref="DA128:DA130"/>
    <mergeCell ref="DB128:DB130"/>
    <mergeCell ref="DC128:DC130"/>
    <mergeCell ref="DD128:DD130"/>
    <mergeCell ref="CS128:CS130"/>
    <mergeCell ref="CT128:CT130"/>
    <mergeCell ref="CU128:CU130"/>
    <mergeCell ref="CV128:CV130"/>
    <mergeCell ref="CW128:CW130"/>
    <mergeCell ref="CX128:CX130"/>
    <mergeCell ref="CM128:CM130"/>
    <mergeCell ref="CN128:CN130"/>
    <mergeCell ref="CO128:CO130"/>
    <mergeCell ref="CP128:CP130"/>
    <mergeCell ref="CQ128:CQ130"/>
    <mergeCell ref="CR128:CR130"/>
    <mergeCell ref="CG128:CG130"/>
    <mergeCell ref="CH128:CH130"/>
    <mergeCell ref="CI128:CI130"/>
    <mergeCell ref="CJ128:CJ130"/>
    <mergeCell ref="CK128:CK130"/>
    <mergeCell ref="CL128:CL130"/>
    <mergeCell ref="CA128:CA130"/>
    <mergeCell ref="CB128:CB130"/>
    <mergeCell ref="CC128:CC130"/>
    <mergeCell ref="CD128:CD130"/>
    <mergeCell ref="CE128:CE130"/>
    <mergeCell ref="CF128:CF130"/>
    <mergeCell ref="BU128:BU130"/>
    <mergeCell ref="BV128:BV130"/>
    <mergeCell ref="BW128:BW130"/>
    <mergeCell ref="BX128:BX130"/>
    <mergeCell ref="BY128:BY130"/>
    <mergeCell ref="BZ128:BZ130"/>
    <mergeCell ref="BO128:BO130"/>
    <mergeCell ref="BP128:BP130"/>
    <mergeCell ref="BQ128:BQ130"/>
    <mergeCell ref="BR128:BR130"/>
    <mergeCell ref="BS128:BS130"/>
    <mergeCell ref="BT128:BT130"/>
    <mergeCell ref="BI128:BI130"/>
    <mergeCell ref="BJ128:BJ130"/>
    <mergeCell ref="BK128:BK130"/>
    <mergeCell ref="BL128:BL130"/>
    <mergeCell ref="BM128:BM130"/>
    <mergeCell ref="BN128:BN130"/>
    <mergeCell ref="BC128:BC130"/>
    <mergeCell ref="BD128:BD130"/>
    <mergeCell ref="BE128:BE130"/>
    <mergeCell ref="BF128:BF130"/>
    <mergeCell ref="BG128:BG130"/>
    <mergeCell ref="BH128:BH130"/>
    <mergeCell ref="AW128:AW130"/>
    <mergeCell ref="AX128:AX130"/>
    <mergeCell ref="AY128:AY130"/>
    <mergeCell ref="AZ128:AZ130"/>
    <mergeCell ref="BA128:BA130"/>
    <mergeCell ref="BB128:BB130"/>
    <mergeCell ref="AQ128:AQ130"/>
    <mergeCell ref="AR128:AR130"/>
    <mergeCell ref="AS128:AS130"/>
    <mergeCell ref="AT128:AT130"/>
    <mergeCell ref="AU128:AU130"/>
    <mergeCell ref="AV128:AV130"/>
    <mergeCell ref="AK128:AK130"/>
    <mergeCell ref="AL128:AL130"/>
    <mergeCell ref="AM128:AM130"/>
    <mergeCell ref="AN128:AN130"/>
    <mergeCell ref="AO128:AO130"/>
    <mergeCell ref="AP128:AP130"/>
    <mergeCell ref="AB128:AB130"/>
    <mergeCell ref="AF128:AF130"/>
    <mergeCell ref="AG128:AG130"/>
    <mergeCell ref="AH128:AH130"/>
    <mergeCell ref="AI128:AI130"/>
    <mergeCell ref="AJ128:AJ130"/>
    <mergeCell ref="V128:V130"/>
    <mergeCell ref="W128:W130"/>
    <mergeCell ref="X128:X130"/>
    <mergeCell ref="Y128:Y130"/>
    <mergeCell ref="Z128:Z130"/>
    <mergeCell ref="AA128:AA130"/>
    <mergeCell ref="P128:P130"/>
    <mergeCell ref="Q128:Q130"/>
    <mergeCell ref="R128:R130"/>
    <mergeCell ref="S128:S130"/>
    <mergeCell ref="T128:T130"/>
    <mergeCell ref="U128:U130"/>
    <mergeCell ref="J128:J130"/>
    <mergeCell ref="K128:K130"/>
    <mergeCell ref="L128:L130"/>
    <mergeCell ref="M128:M130"/>
    <mergeCell ref="N128:N130"/>
    <mergeCell ref="O128:O130"/>
    <mergeCell ref="DT125:DT127"/>
    <mergeCell ref="C126:C127"/>
    <mergeCell ref="D126:D127"/>
    <mergeCell ref="E126:E127"/>
    <mergeCell ref="A128:A130"/>
    <mergeCell ref="B128:B130"/>
    <mergeCell ref="F128:F130"/>
    <mergeCell ref="G128:G130"/>
    <mergeCell ref="H128:H130"/>
    <mergeCell ref="I128:I130"/>
    <mergeCell ref="DN125:DN127"/>
    <mergeCell ref="DO125:DO127"/>
    <mergeCell ref="DP125:DP127"/>
    <mergeCell ref="DQ125:DQ127"/>
    <mergeCell ref="DR125:DR127"/>
    <mergeCell ref="DS125:DS127"/>
    <mergeCell ref="DH125:DH127"/>
    <mergeCell ref="DI125:DI127"/>
    <mergeCell ref="DJ125:DJ127"/>
    <mergeCell ref="DK125:DK127"/>
    <mergeCell ref="DL125:DL127"/>
    <mergeCell ref="DM125:DM127"/>
    <mergeCell ref="DB125:DB127"/>
    <mergeCell ref="DC125:DC127"/>
    <mergeCell ref="DD125:DD127"/>
    <mergeCell ref="DE125:DE127"/>
    <mergeCell ref="DF125:DF127"/>
    <mergeCell ref="DG125:DG127"/>
    <mergeCell ref="CV125:CV127"/>
    <mergeCell ref="CW125:CW127"/>
    <mergeCell ref="CX125:CX127"/>
    <mergeCell ref="CY125:CY127"/>
    <mergeCell ref="CZ125:CZ127"/>
    <mergeCell ref="DA125:DA127"/>
    <mergeCell ref="CP125:CP127"/>
    <mergeCell ref="CQ125:CQ127"/>
    <mergeCell ref="CR125:CR127"/>
    <mergeCell ref="CS125:CS127"/>
    <mergeCell ref="CT125:CT127"/>
    <mergeCell ref="CU125:CU127"/>
    <mergeCell ref="CJ125:CJ127"/>
    <mergeCell ref="CK125:CK127"/>
    <mergeCell ref="CL125:CL127"/>
    <mergeCell ref="CM125:CM127"/>
    <mergeCell ref="CN125:CN127"/>
    <mergeCell ref="CO125:CO127"/>
    <mergeCell ref="CD125:CD127"/>
    <mergeCell ref="CE125:CE127"/>
    <mergeCell ref="CF125:CF127"/>
    <mergeCell ref="CG125:CG127"/>
    <mergeCell ref="CH125:CH127"/>
    <mergeCell ref="CI125:CI127"/>
    <mergeCell ref="BX125:BX127"/>
    <mergeCell ref="BY125:BY127"/>
    <mergeCell ref="BZ125:BZ127"/>
    <mergeCell ref="CA125:CA127"/>
    <mergeCell ref="CB125:CB127"/>
    <mergeCell ref="CC125:CC127"/>
    <mergeCell ref="BR125:BR127"/>
    <mergeCell ref="BS125:BS127"/>
    <mergeCell ref="BT125:BT127"/>
    <mergeCell ref="BU125:BU127"/>
    <mergeCell ref="BV125:BV127"/>
    <mergeCell ref="BW125:BW127"/>
    <mergeCell ref="BL125:BL127"/>
    <mergeCell ref="BM125:BM127"/>
    <mergeCell ref="BN125:BN127"/>
    <mergeCell ref="BO125:BO127"/>
    <mergeCell ref="BP125:BP127"/>
    <mergeCell ref="BQ125:BQ127"/>
    <mergeCell ref="BF125:BF127"/>
    <mergeCell ref="BG125:BG127"/>
    <mergeCell ref="BH125:BH127"/>
    <mergeCell ref="BI125:BI127"/>
    <mergeCell ref="BJ125:BJ127"/>
    <mergeCell ref="BK125:BK127"/>
    <mergeCell ref="AZ125:AZ127"/>
    <mergeCell ref="BA125:BA127"/>
    <mergeCell ref="BB125:BB127"/>
    <mergeCell ref="BC125:BC127"/>
    <mergeCell ref="BD125:BD127"/>
    <mergeCell ref="BE125:BE127"/>
    <mergeCell ref="AT125:AT127"/>
    <mergeCell ref="AU125:AU127"/>
    <mergeCell ref="AV125:AV127"/>
    <mergeCell ref="AW125:AW127"/>
    <mergeCell ref="AX125:AX127"/>
    <mergeCell ref="AY125:AY127"/>
    <mergeCell ref="AN125:AN127"/>
    <mergeCell ref="AO125:AO127"/>
    <mergeCell ref="AP125:AP127"/>
    <mergeCell ref="AQ125:AQ127"/>
    <mergeCell ref="AR125:AR127"/>
    <mergeCell ref="AS125:AS127"/>
    <mergeCell ref="AH125:AH127"/>
    <mergeCell ref="AI125:AI127"/>
    <mergeCell ref="AJ125:AJ127"/>
    <mergeCell ref="AK125:AK127"/>
    <mergeCell ref="AL125:AL127"/>
    <mergeCell ref="AM125:AM127"/>
    <mergeCell ref="AB125:AB127"/>
    <mergeCell ref="AC125:AC126"/>
    <mergeCell ref="AD125:AD126"/>
    <mergeCell ref="AE125:AE126"/>
    <mergeCell ref="AF125:AF127"/>
    <mergeCell ref="AG125:AG127"/>
    <mergeCell ref="V125:V127"/>
    <mergeCell ref="W125:W127"/>
    <mergeCell ref="X125:X127"/>
    <mergeCell ref="Y125:Y127"/>
    <mergeCell ref="Z125:Z127"/>
    <mergeCell ref="AA125:AA127"/>
    <mergeCell ref="P125:P127"/>
    <mergeCell ref="Q125:Q127"/>
    <mergeCell ref="R125:R127"/>
    <mergeCell ref="S125:S127"/>
    <mergeCell ref="T125:T127"/>
    <mergeCell ref="U125:U127"/>
    <mergeCell ref="J125:J127"/>
    <mergeCell ref="K125:K127"/>
    <mergeCell ref="L125:L127"/>
    <mergeCell ref="M125:M127"/>
    <mergeCell ref="N125:N127"/>
    <mergeCell ref="O125:O127"/>
    <mergeCell ref="A125:A127"/>
    <mergeCell ref="B125:B127"/>
    <mergeCell ref="F125:F127"/>
    <mergeCell ref="G125:G127"/>
    <mergeCell ref="H125:H127"/>
    <mergeCell ref="I125:I127"/>
    <mergeCell ref="DQ122:DQ124"/>
    <mergeCell ref="DR122:DR124"/>
    <mergeCell ref="DS122:DS124"/>
    <mergeCell ref="DT122:DT124"/>
    <mergeCell ref="C123:C124"/>
    <mergeCell ref="D123:D124"/>
    <mergeCell ref="E123:E124"/>
    <mergeCell ref="AD123:AD124"/>
    <mergeCell ref="AE123:AE124"/>
    <mergeCell ref="DK122:DK124"/>
    <mergeCell ref="DL122:DL124"/>
    <mergeCell ref="DM122:DM124"/>
    <mergeCell ref="DN122:DN124"/>
    <mergeCell ref="DO122:DO124"/>
    <mergeCell ref="DP122:DP124"/>
    <mergeCell ref="DE122:DE124"/>
    <mergeCell ref="DF122:DF124"/>
    <mergeCell ref="DG122:DG124"/>
    <mergeCell ref="DH122:DH124"/>
    <mergeCell ref="DI122:DI124"/>
    <mergeCell ref="DJ122:DJ124"/>
    <mergeCell ref="CY122:CY124"/>
    <mergeCell ref="CZ122:CZ124"/>
    <mergeCell ref="DA122:DA124"/>
    <mergeCell ref="DB122:DB124"/>
    <mergeCell ref="DC122:DC124"/>
    <mergeCell ref="DD122:DD124"/>
    <mergeCell ref="CS122:CS124"/>
    <mergeCell ref="CT122:CT124"/>
    <mergeCell ref="CU122:CU124"/>
    <mergeCell ref="CV122:CV124"/>
    <mergeCell ref="CW122:CW124"/>
    <mergeCell ref="CX122:CX124"/>
    <mergeCell ref="CM122:CM124"/>
    <mergeCell ref="CN122:CN124"/>
    <mergeCell ref="CO122:CO124"/>
    <mergeCell ref="CP122:CP124"/>
    <mergeCell ref="CQ122:CQ124"/>
    <mergeCell ref="CR122:CR124"/>
    <mergeCell ref="CG122:CG124"/>
    <mergeCell ref="CH122:CH124"/>
    <mergeCell ref="CI122:CI124"/>
    <mergeCell ref="CJ122:CJ124"/>
    <mergeCell ref="CK122:CK124"/>
    <mergeCell ref="CL122:CL124"/>
    <mergeCell ref="CA122:CA124"/>
    <mergeCell ref="CB122:CB124"/>
    <mergeCell ref="CC122:CC124"/>
    <mergeCell ref="CD122:CD124"/>
    <mergeCell ref="CE122:CE124"/>
    <mergeCell ref="CF122:CF124"/>
    <mergeCell ref="BU122:BU124"/>
    <mergeCell ref="BV122:BV124"/>
    <mergeCell ref="BW122:BW124"/>
    <mergeCell ref="BX122:BX124"/>
    <mergeCell ref="BY122:BY124"/>
    <mergeCell ref="BZ122:BZ124"/>
    <mergeCell ref="BO122:BO124"/>
    <mergeCell ref="BP122:BP124"/>
    <mergeCell ref="BQ122:BQ124"/>
    <mergeCell ref="BR122:BR124"/>
    <mergeCell ref="BS122:BS124"/>
    <mergeCell ref="BT122:BT124"/>
    <mergeCell ref="BI122:BI124"/>
    <mergeCell ref="BJ122:BJ124"/>
    <mergeCell ref="BK122:BK124"/>
    <mergeCell ref="BL122:BL124"/>
    <mergeCell ref="BM122:BM124"/>
    <mergeCell ref="BN122:BN124"/>
    <mergeCell ref="BC122:BC124"/>
    <mergeCell ref="BD122:BD124"/>
    <mergeCell ref="BE122:BE124"/>
    <mergeCell ref="BF122:BF124"/>
    <mergeCell ref="BG122:BG124"/>
    <mergeCell ref="BH122:BH124"/>
    <mergeCell ref="AW122:AW124"/>
    <mergeCell ref="AX122:AX124"/>
    <mergeCell ref="AY122:AY124"/>
    <mergeCell ref="AZ122:AZ124"/>
    <mergeCell ref="BA122:BA124"/>
    <mergeCell ref="BB122:BB124"/>
    <mergeCell ref="AQ122:AQ124"/>
    <mergeCell ref="AR122:AR124"/>
    <mergeCell ref="AS122:AS124"/>
    <mergeCell ref="AT122:AT124"/>
    <mergeCell ref="AU122:AU124"/>
    <mergeCell ref="AV122:AV124"/>
    <mergeCell ref="AK122:AK124"/>
    <mergeCell ref="AL122:AL124"/>
    <mergeCell ref="AM122:AM124"/>
    <mergeCell ref="AN122:AN124"/>
    <mergeCell ref="AO122:AO124"/>
    <mergeCell ref="AP122:AP124"/>
    <mergeCell ref="AB122:AB124"/>
    <mergeCell ref="AF122:AF124"/>
    <mergeCell ref="AG122:AG124"/>
    <mergeCell ref="AH122:AH124"/>
    <mergeCell ref="AI122:AI124"/>
    <mergeCell ref="AJ122:AJ124"/>
    <mergeCell ref="V122:V124"/>
    <mergeCell ref="W122:W124"/>
    <mergeCell ref="X122:X124"/>
    <mergeCell ref="Y122:Y124"/>
    <mergeCell ref="Z122:Z124"/>
    <mergeCell ref="AA122:AA124"/>
    <mergeCell ref="P122:P124"/>
    <mergeCell ref="Q122:Q124"/>
    <mergeCell ref="R122:R124"/>
    <mergeCell ref="S122:S124"/>
    <mergeCell ref="T122:T124"/>
    <mergeCell ref="U122:U124"/>
    <mergeCell ref="J122:J124"/>
    <mergeCell ref="K122:K124"/>
    <mergeCell ref="L122:L124"/>
    <mergeCell ref="M122:M124"/>
    <mergeCell ref="N122:N124"/>
    <mergeCell ref="O122:O124"/>
    <mergeCell ref="DQ120:DQ121"/>
    <mergeCell ref="DR120:DR121"/>
    <mergeCell ref="DS120:DS121"/>
    <mergeCell ref="DT120:DT121"/>
    <mergeCell ref="A122:A124"/>
    <mergeCell ref="B122:B124"/>
    <mergeCell ref="F122:F124"/>
    <mergeCell ref="G122:G124"/>
    <mergeCell ref="H122:H124"/>
    <mergeCell ref="I122:I124"/>
    <mergeCell ref="DK120:DK121"/>
    <mergeCell ref="DL120:DL121"/>
    <mergeCell ref="DM120:DM121"/>
    <mergeCell ref="DN120:DN121"/>
    <mergeCell ref="DO120:DO121"/>
    <mergeCell ref="DP120:DP121"/>
    <mergeCell ref="DE120:DE121"/>
    <mergeCell ref="DF120:DF121"/>
    <mergeCell ref="DG120:DG121"/>
    <mergeCell ref="DH120:DH121"/>
    <mergeCell ref="DI120:DI121"/>
    <mergeCell ref="DJ120:DJ121"/>
    <mergeCell ref="CY120:CY121"/>
    <mergeCell ref="CZ120:CZ121"/>
    <mergeCell ref="DA120:DA121"/>
    <mergeCell ref="DB120:DB121"/>
    <mergeCell ref="DC120:DC121"/>
    <mergeCell ref="DD120:DD121"/>
    <mergeCell ref="CS120:CS121"/>
    <mergeCell ref="CT120:CT121"/>
    <mergeCell ref="CU120:CU121"/>
    <mergeCell ref="CV120:CV121"/>
    <mergeCell ref="CW120:CW121"/>
    <mergeCell ref="CX120:CX121"/>
    <mergeCell ref="CM120:CM121"/>
    <mergeCell ref="CN120:CN121"/>
    <mergeCell ref="CO120:CO121"/>
    <mergeCell ref="CP120:CP121"/>
    <mergeCell ref="CQ120:CQ121"/>
    <mergeCell ref="CR120:CR121"/>
    <mergeCell ref="CG120:CG121"/>
    <mergeCell ref="CH120:CH121"/>
    <mergeCell ref="CI120:CI121"/>
    <mergeCell ref="CJ120:CJ121"/>
    <mergeCell ref="CK120:CK121"/>
    <mergeCell ref="CL120:CL121"/>
    <mergeCell ref="CA120:CA121"/>
    <mergeCell ref="CB120:CB121"/>
    <mergeCell ref="CC120:CC121"/>
    <mergeCell ref="CD120:CD121"/>
    <mergeCell ref="CE120:CE121"/>
    <mergeCell ref="CF120:CF121"/>
    <mergeCell ref="BU120:BU121"/>
    <mergeCell ref="BV120:BV121"/>
    <mergeCell ref="BW120:BW121"/>
    <mergeCell ref="BX120:BX121"/>
    <mergeCell ref="BY120:BY121"/>
    <mergeCell ref="BZ120:BZ121"/>
    <mergeCell ref="BO120:BO121"/>
    <mergeCell ref="BP120:BP121"/>
    <mergeCell ref="BQ120:BQ121"/>
    <mergeCell ref="BR120:BR121"/>
    <mergeCell ref="BS120:BS121"/>
    <mergeCell ref="BT120:BT121"/>
    <mergeCell ref="BI120:BI121"/>
    <mergeCell ref="BJ120:BJ121"/>
    <mergeCell ref="BK120:BK121"/>
    <mergeCell ref="BL120:BL121"/>
    <mergeCell ref="BM120:BM121"/>
    <mergeCell ref="BN120:BN121"/>
    <mergeCell ref="BC120:BC121"/>
    <mergeCell ref="BD120:BD121"/>
    <mergeCell ref="BE120:BE121"/>
    <mergeCell ref="BF120:BF121"/>
    <mergeCell ref="BG120:BG121"/>
    <mergeCell ref="BH120:BH121"/>
    <mergeCell ref="AW120:AW121"/>
    <mergeCell ref="AX120:AX121"/>
    <mergeCell ref="AY120:AY121"/>
    <mergeCell ref="AZ120:AZ121"/>
    <mergeCell ref="BA120:BA121"/>
    <mergeCell ref="BB120:BB121"/>
    <mergeCell ref="AQ120:AQ121"/>
    <mergeCell ref="AR120:AR121"/>
    <mergeCell ref="AS120:AS121"/>
    <mergeCell ref="AT120:AT121"/>
    <mergeCell ref="AU120:AU121"/>
    <mergeCell ref="AV120:AV121"/>
    <mergeCell ref="AK120:AK121"/>
    <mergeCell ref="AL120:AL121"/>
    <mergeCell ref="AM120:AM121"/>
    <mergeCell ref="AN120:AN121"/>
    <mergeCell ref="AO120:AO121"/>
    <mergeCell ref="AP120:AP121"/>
    <mergeCell ref="AE120:AE121"/>
    <mergeCell ref="AF120:AF121"/>
    <mergeCell ref="AG120:AG121"/>
    <mergeCell ref="AH120:AH121"/>
    <mergeCell ref="AI120:AI121"/>
    <mergeCell ref="AJ120:AJ121"/>
    <mergeCell ref="Y120:Y121"/>
    <mergeCell ref="Z120:Z121"/>
    <mergeCell ref="AA120:AA121"/>
    <mergeCell ref="AB120:AB121"/>
    <mergeCell ref="AC120:AC121"/>
    <mergeCell ref="AD120:AD121"/>
    <mergeCell ref="S120:S121"/>
    <mergeCell ref="T120:T121"/>
    <mergeCell ref="U120:U121"/>
    <mergeCell ref="V120:V121"/>
    <mergeCell ref="W120:W121"/>
    <mergeCell ref="X120:X121"/>
    <mergeCell ref="M120:M121"/>
    <mergeCell ref="N120:N121"/>
    <mergeCell ref="O120:O121"/>
    <mergeCell ref="P120:P121"/>
    <mergeCell ref="Q120:Q121"/>
    <mergeCell ref="R120:R121"/>
    <mergeCell ref="DT118:DT119"/>
    <mergeCell ref="A120:A121"/>
    <mergeCell ref="B120:B121"/>
    <mergeCell ref="F120:F121"/>
    <mergeCell ref="G120:G121"/>
    <mergeCell ref="H120:H121"/>
    <mergeCell ref="I120:I121"/>
    <mergeCell ref="J120:J121"/>
    <mergeCell ref="K120:K121"/>
    <mergeCell ref="L120:L121"/>
    <mergeCell ref="DN118:DN119"/>
    <mergeCell ref="DO118:DO119"/>
    <mergeCell ref="DP118:DP119"/>
    <mergeCell ref="DQ118:DQ119"/>
    <mergeCell ref="DR118:DR119"/>
    <mergeCell ref="DS118:DS119"/>
    <mergeCell ref="DH118:DH119"/>
    <mergeCell ref="DI118:DI119"/>
    <mergeCell ref="DJ118:DJ119"/>
    <mergeCell ref="DK118:DK119"/>
    <mergeCell ref="DL118:DL119"/>
    <mergeCell ref="DM118:DM119"/>
    <mergeCell ref="DB118:DB119"/>
    <mergeCell ref="DC118:DC119"/>
    <mergeCell ref="DD118:DD119"/>
    <mergeCell ref="DE118:DE119"/>
    <mergeCell ref="DF118:DF119"/>
    <mergeCell ref="DG118:DG119"/>
    <mergeCell ref="CV118:CV119"/>
    <mergeCell ref="CW118:CW119"/>
    <mergeCell ref="CX118:CX119"/>
    <mergeCell ref="CY118:CY119"/>
    <mergeCell ref="CZ118:CZ119"/>
    <mergeCell ref="DA118:DA119"/>
    <mergeCell ref="CP118:CP119"/>
    <mergeCell ref="CQ118:CQ119"/>
    <mergeCell ref="CR118:CR119"/>
    <mergeCell ref="CS118:CS119"/>
    <mergeCell ref="CT118:CT119"/>
    <mergeCell ref="CU118:CU119"/>
    <mergeCell ref="CJ118:CJ119"/>
    <mergeCell ref="CK118:CK119"/>
    <mergeCell ref="CL118:CL119"/>
    <mergeCell ref="CM118:CM119"/>
    <mergeCell ref="CN118:CN119"/>
    <mergeCell ref="CO118:CO119"/>
    <mergeCell ref="CD118:CD119"/>
    <mergeCell ref="CE118:CE119"/>
    <mergeCell ref="CF118:CF119"/>
    <mergeCell ref="CG118:CG119"/>
    <mergeCell ref="CH118:CH119"/>
    <mergeCell ref="CI118:CI119"/>
    <mergeCell ref="BX118:BX119"/>
    <mergeCell ref="BY118:BY119"/>
    <mergeCell ref="BZ118:BZ119"/>
    <mergeCell ref="CA118:CA119"/>
    <mergeCell ref="CB118:CB119"/>
    <mergeCell ref="CC118:CC119"/>
    <mergeCell ref="BR118:BR119"/>
    <mergeCell ref="BS118:BS119"/>
    <mergeCell ref="BT118:BT119"/>
    <mergeCell ref="BU118:BU119"/>
    <mergeCell ref="BV118:BV119"/>
    <mergeCell ref="BW118:BW119"/>
    <mergeCell ref="BL118:BL119"/>
    <mergeCell ref="BM118:BM119"/>
    <mergeCell ref="BN118:BN119"/>
    <mergeCell ref="BO118:BO119"/>
    <mergeCell ref="BP118:BP119"/>
    <mergeCell ref="BQ118:BQ119"/>
    <mergeCell ref="BF118:BF119"/>
    <mergeCell ref="BG118:BG119"/>
    <mergeCell ref="BH118:BH119"/>
    <mergeCell ref="BI118:BI119"/>
    <mergeCell ref="BJ118:BJ119"/>
    <mergeCell ref="BK118:BK119"/>
    <mergeCell ref="AZ118:AZ119"/>
    <mergeCell ref="BA118:BA119"/>
    <mergeCell ref="BB118:BB119"/>
    <mergeCell ref="BC118:BC119"/>
    <mergeCell ref="BD118:BD119"/>
    <mergeCell ref="BE118:BE119"/>
    <mergeCell ref="AT118:AT119"/>
    <mergeCell ref="AU118:AU119"/>
    <mergeCell ref="AV118:AV119"/>
    <mergeCell ref="AW118:AW119"/>
    <mergeCell ref="AX118:AX119"/>
    <mergeCell ref="AY118:AY119"/>
    <mergeCell ref="AN118:AN119"/>
    <mergeCell ref="AO118:AO119"/>
    <mergeCell ref="AP118:AP119"/>
    <mergeCell ref="AQ118:AQ119"/>
    <mergeCell ref="AR118:AR119"/>
    <mergeCell ref="AS118:AS119"/>
    <mergeCell ref="AH118:AH119"/>
    <mergeCell ref="AI118:AI119"/>
    <mergeCell ref="AJ118:AJ119"/>
    <mergeCell ref="AK118:AK119"/>
    <mergeCell ref="AL118:AL119"/>
    <mergeCell ref="AM118:AM119"/>
    <mergeCell ref="AB118:AB119"/>
    <mergeCell ref="AC118:AC119"/>
    <mergeCell ref="AD118:AD119"/>
    <mergeCell ref="AE118:AE119"/>
    <mergeCell ref="AF118:AF119"/>
    <mergeCell ref="AG118:AG119"/>
    <mergeCell ref="V118:V119"/>
    <mergeCell ref="W118:W119"/>
    <mergeCell ref="X118:X119"/>
    <mergeCell ref="Y118:Y119"/>
    <mergeCell ref="Z118:Z119"/>
    <mergeCell ref="AA118:AA119"/>
    <mergeCell ref="P118:P119"/>
    <mergeCell ref="Q118:Q119"/>
    <mergeCell ref="R118:R119"/>
    <mergeCell ref="S118:S119"/>
    <mergeCell ref="T118:T119"/>
    <mergeCell ref="U118:U119"/>
    <mergeCell ref="J118:J119"/>
    <mergeCell ref="K118:K119"/>
    <mergeCell ref="L118:L119"/>
    <mergeCell ref="M118:M119"/>
    <mergeCell ref="N118:N119"/>
    <mergeCell ref="O118:O119"/>
    <mergeCell ref="A118:A119"/>
    <mergeCell ref="B118:B119"/>
    <mergeCell ref="F118:F119"/>
    <mergeCell ref="G118:G119"/>
    <mergeCell ref="H118:H119"/>
    <mergeCell ref="I118:I119"/>
    <mergeCell ref="DQ115:DQ117"/>
    <mergeCell ref="DR115:DR117"/>
    <mergeCell ref="DS115:DS117"/>
    <mergeCell ref="DT115:DT117"/>
    <mergeCell ref="C116:C117"/>
    <mergeCell ref="D116:D117"/>
    <mergeCell ref="E116:E117"/>
    <mergeCell ref="DK115:DK117"/>
    <mergeCell ref="DL115:DL117"/>
    <mergeCell ref="DM115:DM117"/>
    <mergeCell ref="DN115:DN117"/>
    <mergeCell ref="DO115:DO117"/>
    <mergeCell ref="DP115:DP117"/>
    <mergeCell ref="DE115:DE117"/>
    <mergeCell ref="DF115:DF117"/>
    <mergeCell ref="DG115:DG117"/>
    <mergeCell ref="DH115:DH117"/>
    <mergeCell ref="DI115:DI117"/>
    <mergeCell ref="DJ115:DJ117"/>
    <mergeCell ref="CY115:CY117"/>
    <mergeCell ref="CZ115:CZ117"/>
    <mergeCell ref="DA115:DA117"/>
    <mergeCell ref="DB115:DB117"/>
    <mergeCell ref="DC115:DC117"/>
    <mergeCell ref="DD115:DD117"/>
    <mergeCell ref="CS115:CS117"/>
    <mergeCell ref="CT115:CT117"/>
    <mergeCell ref="CU115:CU117"/>
    <mergeCell ref="CV115:CV117"/>
    <mergeCell ref="CW115:CW117"/>
    <mergeCell ref="CX115:CX117"/>
    <mergeCell ref="CM115:CM117"/>
    <mergeCell ref="CN115:CN117"/>
    <mergeCell ref="CO115:CO117"/>
    <mergeCell ref="CP115:CP117"/>
    <mergeCell ref="CQ115:CQ117"/>
    <mergeCell ref="CR115:CR117"/>
    <mergeCell ref="CG115:CG117"/>
    <mergeCell ref="CH115:CH117"/>
    <mergeCell ref="CI115:CI117"/>
    <mergeCell ref="CJ115:CJ117"/>
    <mergeCell ref="CK115:CK117"/>
    <mergeCell ref="CL115:CL117"/>
    <mergeCell ref="CA115:CA117"/>
    <mergeCell ref="CB115:CB117"/>
    <mergeCell ref="CC115:CC117"/>
    <mergeCell ref="CD115:CD117"/>
    <mergeCell ref="CE115:CE117"/>
    <mergeCell ref="CF115:CF117"/>
    <mergeCell ref="BU115:BU117"/>
    <mergeCell ref="BV115:BV117"/>
    <mergeCell ref="BW115:BW117"/>
    <mergeCell ref="BX115:BX117"/>
    <mergeCell ref="BY115:BY117"/>
    <mergeCell ref="BZ115:BZ117"/>
    <mergeCell ref="BO115:BO117"/>
    <mergeCell ref="BP115:BP117"/>
    <mergeCell ref="BQ115:BQ117"/>
    <mergeCell ref="BR115:BR117"/>
    <mergeCell ref="BS115:BS117"/>
    <mergeCell ref="BT115:BT117"/>
    <mergeCell ref="BI115:BI117"/>
    <mergeCell ref="BJ115:BJ117"/>
    <mergeCell ref="BK115:BK117"/>
    <mergeCell ref="BL115:BL117"/>
    <mergeCell ref="BM115:BM117"/>
    <mergeCell ref="BN115:BN117"/>
    <mergeCell ref="BC115:BC117"/>
    <mergeCell ref="BD115:BD117"/>
    <mergeCell ref="BE115:BE117"/>
    <mergeCell ref="BF115:BF117"/>
    <mergeCell ref="BG115:BG117"/>
    <mergeCell ref="BH115:BH117"/>
    <mergeCell ref="AW115:AW117"/>
    <mergeCell ref="AX115:AX117"/>
    <mergeCell ref="AY115:AY117"/>
    <mergeCell ref="AZ115:AZ117"/>
    <mergeCell ref="BA115:BA117"/>
    <mergeCell ref="BB115:BB117"/>
    <mergeCell ref="AQ115:AQ117"/>
    <mergeCell ref="AR115:AR117"/>
    <mergeCell ref="AS115:AS117"/>
    <mergeCell ref="AT115:AT117"/>
    <mergeCell ref="AU115:AU117"/>
    <mergeCell ref="AV115:AV117"/>
    <mergeCell ref="AK115:AK117"/>
    <mergeCell ref="AL115:AL117"/>
    <mergeCell ref="AM115:AM117"/>
    <mergeCell ref="AN115:AN117"/>
    <mergeCell ref="AO115:AO117"/>
    <mergeCell ref="AP115:AP117"/>
    <mergeCell ref="AB115:AB117"/>
    <mergeCell ref="AF115:AF117"/>
    <mergeCell ref="AG115:AG117"/>
    <mergeCell ref="AH115:AH117"/>
    <mergeCell ref="AI115:AI117"/>
    <mergeCell ref="AJ115:AJ117"/>
    <mergeCell ref="V115:V117"/>
    <mergeCell ref="W115:W117"/>
    <mergeCell ref="X115:X117"/>
    <mergeCell ref="Y115:Y117"/>
    <mergeCell ref="Z115:Z117"/>
    <mergeCell ref="AA115:AA117"/>
    <mergeCell ref="P115:P117"/>
    <mergeCell ref="Q115:Q117"/>
    <mergeCell ref="R115:R117"/>
    <mergeCell ref="S115:S117"/>
    <mergeCell ref="T115:T117"/>
    <mergeCell ref="U115:U117"/>
    <mergeCell ref="J115:J117"/>
    <mergeCell ref="K115:K117"/>
    <mergeCell ref="L115:L117"/>
    <mergeCell ref="M115:M117"/>
    <mergeCell ref="N115:N117"/>
    <mergeCell ref="O115:O117"/>
    <mergeCell ref="A115:A117"/>
    <mergeCell ref="B115:B117"/>
    <mergeCell ref="F115:F117"/>
    <mergeCell ref="G115:G117"/>
    <mergeCell ref="H115:H117"/>
    <mergeCell ref="I115:I117"/>
    <mergeCell ref="C110:C114"/>
    <mergeCell ref="D110:D114"/>
    <mergeCell ref="E110:E114"/>
    <mergeCell ref="AC111:AC112"/>
    <mergeCell ref="AD111:AD112"/>
    <mergeCell ref="AE111:AE112"/>
    <mergeCell ref="DQ108:DQ114"/>
    <mergeCell ref="DR108:DR114"/>
    <mergeCell ref="DS108:DS114"/>
    <mergeCell ref="DT108:DT114"/>
    <mergeCell ref="AC109:AC110"/>
    <mergeCell ref="AD109:AD110"/>
    <mergeCell ref="AE109:AE110"/>
    <mergeCell ref="DK108:DK114"/>
    <mergeCell ref="DL108:DL114"/>
    <mergeCell ref="DM108:DM114"/>
    <mergeCell ref="DN108:DN114"/>
    <mergeCell ref="DO108:DO114"/>
    <mergeCell ref="DP108:DP114"/>
    <mergeCell ref="DE108:DE114"/>
    <mergeCell ref="DF108:DF114"/>
    <mergeCell ref="DG108:DG114"/>
    <mergeCell ref="DH108:DH114"/>
    <mergeCell ref="DI108:DI114"/>
    <mergeCell ref="DJ108:DJ114"/>
    <mergeCell ref="CY108:CY114"/>
    <mergeCell ref="CZ108:CZ114"/>
    <mergeCell ref="DA108:DA114"/>
    <mergeCell ref="DB108:DB114"/>
    <mergeCell ref="DC108:DC114"/>
    <mergeCell ref="DD108:DD114"/>
    <mergeCell ref="CS108:CS114"/>
    <mergeCell ref="CT108:CT114"/>
    <mergeCell ref="CU108:CU114"/>
    <mergeCell ref="CV108:CV114"/>
    <mergeCell ref="CW108:CW114"/>
    <mergeCell ref="CX108:CX114"/>
    <mergeCell ref="CM108:CM114"/>
    <mergeCell ref="CN108:CN114"/>
    <mergeCell ref="CO108:CO114"/>
    <mergeCell ref="CP108:CP114"/>
    <mergeCell ref="CQ108:CQ114"/>
    <mergeCell ref="CR108:CR114"/>
    <mergeCell ref="CG108:CG114"/>
    <mergeCell ref="CH108:CH114"/>
    <mergeCell ref="CI108:CI114"/>
    <mergeCell ref="CJ108:CJ114"/>
    <mergeCell ref="CK108:CK114"/>
    <mergeCell ref="CL108:CL114"/>
    <mergeCell ref="CA108:CA114"/>
    <mergeCell ref="CB108:CB114"/>
    <mergeCell ref="CC108:CC114"/>
    <mergeCell ref="CD108:CD114"/>
    <mergeCell ref="CE108:CE114"/>
    <mergeCell ref="CF108:CF114"/>
    <mergeCell ref="BU108:BU114"/>
    <mergeCell ref="BV108:BV114"/>
    <mergeCell ref="BW108:BW114"/>
    <mergeCell ref="BX108:BX114"/>
    <mergeCell ref="BY108:BY114"/>
    <mergeCell ref="BZ108:BZ114"/>
    <mergeCell ref="BO108:BO114"/>
    <mergeCell ref="BP108:BP114"/>
    <mergeCell ref="BQ108:BQ114"/>
    <mergeCell ref="BR108:BR114"/>
    <mergeCell ref="BS108:BS114"/>
    <mergeCell ref="BT108:BT114"/>
    <mergeCell ref="BI108:BI114"/>
    <mergeCell ref="BJ108:BJ114"/>
    <mergeCell ref="BK108:BK114"/>
    <mergeCell ref="BL108:BL114"/>
    <mergeCell ref="BM108:BM114"/>
    <mergeCell ref="BN108:BN114"/>
    <mergeCell ref="BC108:BC114"/>
    <mergeCell ref="BD108:BD114"/>
    <mergeCell ref="BE108:BE114"/>
    <mergeCell ref="BF108:BF114"/>
    <mergeCell ref="BG108:BG114"/>
    <mergeCell ref="BH108:BH114"/>
    <mergeCell ref="AW108:AW114"/>
    <mergeCell ref="AX108:AX114"/>
    <mergeCell ref="AY108:AY114"/>
    <mergeCell ref="AZ108:AZ114"/>
    <mergeCell ref="BA108:BA114"/>
    <mergeCell ref="BB108:BB114"/>
    <mergeCell ref="AQ108:AQ114"/>
    <mergeCell ref="AR108:AR114"/>
    <mergeCell ref="AS108:AS114"/>
    <mergeCell ref="AT108:AT114"/>
    <mergeCell ref="AU108:AU114"/>
    <mergeCell ref="AV108:AV114"/>
    <mergeCell ref="AK108:AK114"/>
    <mergeCell ref="AL108:AL114"/>
    <mergeCell ref="AM108:AM114"/>
    <mergeCell ref="AN108:AN114"/>
    <mergeCell ref="AO108:AO114"/>
    <mergeCell ref="AP108:AP114"/>
    <mergeCell ref="AB108:AB114"/>
    <mergeCell ref="AF108:AF114"/>
    <mergeCell ref="AG108:AG114"/>
    <mergeCell ref="AH108:AH114"/>
    <mergeCell ref="AI108:AI114"/>
    <mergeCell ref="AJ108:AJ114"/>
    <mergeCell ref="V108:V114"/>
    <mergeCell ref="W108:W114"/>
    <mergeCell ref="X108:X114"/>
    <mergeCell ref="Y108:Y114"/>
    <mergeCell ref="Z108:Z114"/>
    <mergeCell ref="AA108:AA114"/>
    <mergeCell ref="P108:P114"/>
    <mergeCell ref="Q108:Q114"/>
    <mergeCell ref="R108:R114"/>
    <mergeCell ref="S108:S114"/>
    <mergeCell ref="T108:T114"/>
    <mergeCell ref="U108:U114"/>
    <mergeCell ref="J108:J114"/>
    <mergeCell ref="K108:K114"/>
    <mergeCell ref="L108:L114"/>
    <mergeCell ref="M108:M114"/>
    <mergeCell ref="N108:N114"/>
    <mergeCell ref="O108:O114"/>
    <mergeCell ref="DT105:DT107"/>
    <mergeCell ref="W106:W107"/>
    <mergeCell ref="X106:X107"/>
    <mergeCell ref="Y106:Y107"/>
    <mergeCell ref="A108:A114"/>
    <mergeCell ref="B108:B114"/>
    <mergeCell ref="F108:F114"/>
    <mergeCell ref="G108:G114"/>
    <mergeCell ref="H108:H114"/>
    <mergeCell ref="I108:I114"/>
    <mergeCell ref="DN105:DN107"/>
    <mergeCell ref="DO105:DO107"/>
    <mergeCell ref="DP105:DP107"/>
    <mergeCell ref="DQ105:DQ107"/>
    <mergeCell ref="DR105:DR107"/>
    <mergeCell ref="DS105:DS107"/>
    <mergeCell ref="DH105:DH107"/>
    <mergeCell ref="DI105:DI107"/>
    <mergeCell ref="DJ105:DJ107"/>
    <mergeCell ref="DK105:DK107"/>
    <mergeCell ref="DL105:DL107"/>
    <mergeCell ref="DM105:DM107"/>
    <mergeCell ref="DB105:DB107"/>
    <mergeCell ref="DC105:DC107"/>
    <mergeCell ref="DD105:DD107"/>
    <mergeCell ref="DE105:DE107"/>
    <mergeCell ref="DF105:DF107"/>
    <mergeCell ref="DG105:DG107"/>
    <mergeCell ref="CV105:CV107"/>
    <mergeCell ref="CW105:CW107"/>
    <mergeCell ref="CX105:CX107"/>
    <mergeCell ref="CY105:CY107"/>
    <mergeCell ref="CZ105:CZ107"/>
    <mergeCell ref="DA105:DA107"/>
    <mergeCell ref="CP105:CP107"/>
    <mergeCell ref="CQ105:CQ107"/>
    <mergeCell ref="CR105:CR107"/>
    <mergeCell ref="CS105:CS107"/>
    <mergeCell ref="CT105:CT107"/>
    <mergeCell ref="CU105:CU107"/>
    <mergeCell ref="CJ105:CJ107"/>
    <mergeCell ref="CK105:CK107"/>
    <mergeCell ref="CL105:CL107"/>
    <mergeCell ref="CM105:CM107"/>
    <mergeCell ref="CN105:CN107"/>
    <mergeCell ref="CO105:CO107"/>
    <mergeCell ref="CD105:CD107"/>
    <mergeCell ref="CE105:CE107"/>
    <mergeCell ref="CF105:CF107"/>
    <mergeCell ref="CG105:CG107"/>
    <mergeCell ref="CH105:CH107"/>
    <mergeCell ref="CI105:CI107"/>
    <mergeCell ref="BX105:BX107"/>
    <mergeCell ref="BY105:BY107"/>
    <mergeCell ref="BZ105:BZ107"/>
    <mergeCell ref="CA105:CA107"/>
    <mergeCell ref="CB105:CB107"/>
    <mergeCell ref="CC105:CC107"/>
    <mergeCell ref="BR105:BR107"/>
    <mergeCell ref="BS105:BS107"/>
    <mergeCell ref="BT105:BT107"/>
    <mergeCell ref="BU105:BU107"/>
    <mergeCell ref="BV105:BV107"/>
    <mergeCell ref="BW105:BW107"/>
    <mergeCell ref="BL105:BL107"/>
    <mergeCell ref="BM105:BM107"/>
    <mergeCell ref="BN105:BN107"/>
    <mergeCell ref="BO105:BO107"/>
    <mergeCell ref="BP105:BP107"/>
    <mergeCell ref="BQ105:BQ107"/>
    <mergeCell ref="BF105:BF107"/>
    <mergeCell ref="BG105:BG107"/>
    <mergeCell ref="BH105:BH107"/>
    <mergeCell ref="BI105:BI107"/>
    <mergeCell ref="BJ105:BJ107"/>
    <mergeCell ref="BK105:BK107"/>
    <mergeCell ref="AZ105:AZ107"/>
    <mergeCell ref="BA105:BA107"/>
    <mergeCell ref="BB105:BB107"/>
    <mergeCell ref="BC105:BC107"/>
    <mergeCell ref="BD105:BD107"/>
    <mergeCell ref="BE105:BE107"/>
    <mergeCell ref="AT105:AT107"/>
    <mergeCell ref="AU105:AU107"/>
    <mergeCell ref="AV105:AV107"/>
    <mergeCell ref="AW105:AW107"/>
    <mergeCell ref="AX105:AX107"/>
    <mergeCell ref="AY105:AY107"/>
    <mergeCell ref="AN105:AN107"/>
    <mergeCell ref="AO105:AO107"/>
    <mergeCell ref="AP105:AP107"/>
    <mergeCell ref="AQ105:AQ107"/>
    <mergeCell ref="AR105:AR107"/>
    <mergeCell ref="AS105:AS107"/>
    <mergeCell ref="AH105:AH107"/>
    <mergeCell ref="AI105:AI107"/>
    <mergeCell ref="AJ105:AJ107"/>
    <mergeCell ref="AK105:AK107"/>
    <mergeCell ref="AL105:AL107"/>
    <mergeCell ref="AM105:AM107"/>
    <mergeCell ref="AB105:AB107"/>
    <mergeCell ref="AC105:AC107"/>
    <mergeCell ref="AD105:AD107"/>
    <mergeCell ref="AE105:AE107"/>
    <mergeCell ref="AF105:AF107"/>
    <mergeCell ref="AG105:AG107"/>
    <mergeCell ref="S105:S107"/>
    <mergeCell ref="T105:T107"/>
    <mergeCell ref="U105:U107"/>
    <mergeCell ref="V105:V107"/>
    <mergeCell ref="Z105:Z107"/>
    <mergeCell ref="AA105:AA107"/>
    <mergeCell ref="M105:M107"/>
    <mergeCell ref="N105:N107"/>
    <mergeCell ref="O105:O107"/>
    <mergeCell ref="P105:P107"/>
    <mergeCell ref="Q105:Q107"/>
    <mergeCell ref="R105:R107"/>
    <mergeCell ref="DT100:DT103"/>
    <mergeCell ref="A105:A107"/>
    <mergeCell ref="B105:B107"/>
    <mergeCell ref="F105:F107"/>
    <mergeCell ref="G105:G107"/>
    <mergeCell ref="H105:H107"/>
    <mergeCell ref="I105:I107"/>
    <mergeCell ref="J105:J107"/>
    <mergeCell ref="K105:K107"/>
    <mergeCell ref="L105:L107"/>
    <mergeCell ref="DN100:DN103"/>
    <mergeCell ref="DO100:DO103"/>
    <mergeCell ref="DP100:DP103"/>
    <mergeCell ref="DQ100:DQ103"/>
    <mergeCell ref="DR100:DR103"/>
    <mergeCell ref="DS100:DS103"/>
    <mergeCell ref="DH100:DH103"/>
    <mergeCell ref="DI100:DI103"/>
    <mergeCell ref="DJ100:DJ103"/>
    <mergeCell ref="DK100:DK103"/>
    <mergeCell ref="DL100:DL103"/>
    <mergeCell ref="DM100:DM103"/>
    <mergeCell ref="DB100:DB103"/>
    <mergeCell ref="DC100:DC103"/>
    <mergeCell ref="DD100:DD103"/>
    <mergeCell ref="DE100:DE103"/>
    <mergeCell ref="DF100:DF103"/>
    <mergeCell ref="DG100:DG103"/>
    <mergeCell ref="CV100:CV103"/>
    <mergeCell ref="CW100:CW103"/>
    <mergeCell ref="CX100:CX103"/>
    <mergeCell ref="CY100:CY103"/>
    <mergeCell ref="CZ100:CZ103"/>
    <mergeCell ref="DA100:DA103"/>
    <mergeCell ref="CP100:CP103"/>
    <mergeCell ref="CQ100:CQ103"/>
    <mergeCell ref="CR100:CR103"/>
    <mergeCell ref="CS100:CS103"/>
    <mergeCell ref="CT100:CT103"/>
    <mergeCell ref="CU100:CU103"/>
    <mergeCell ref="CJ100:CJ103"/>
    <mergeCell ref="CK100:CK103"/>
    <mergeCell ref="CL100:CL103"/>
    <mergeCell ref="CM100:CM103"/>
    <mergeCell ref="CN100:CN103"/>
    <mergeCell ref="CO100:CO103"/>
    <mergeCell ref="CD100:CD103"/>
    <mergeCell ref="CE100:CE103"/>
    <mergeCell ref="CF100:CF103"/>
    <mergeCell ref="CG100:CG103"/>
    <mergeCell ref="CH100:CH103"/>
    <mergeCell ref="CI100:CI103"/>
    <mergeCell ref="BX100:BX103"/>
    <mergeCell ref="BY100:BY103"/>
    <mergeCell ref="BZ100:BZ103"/>
    <mergeCell ref="CA100:CA103"/>
    <mergeCell ref="CB100:CB103"/>
    <mergeCell ref="CC100:CC103"/>
    <mergeCell ref="BR100:BR103"/>
    <mergeCell ref="BS100:BS103"/>
    <mergeCell ref="BT100:BT103"/>
    <mergeCell ref="BU100:BU103"/>
    <mergeCell ref="BV100:BV103"/>
    <mergeCell ref="BW100:BW103"/>
    <mergeCell ref="BL100:BL103"/>
    <mergeCell ref="BM100:BM103"/>
    <mergeCell ref="BN100:BN103"/>
    <mergeCell ref="BO100:BO103"/>
    <mergeCell ref="BP100:BP103"/>
    <mergeCell ref="BQ100:BQ103"/>
    <mergeCell ref="BF100:BF103"/>
    <mergeCell ref="BG100:BG103"/>
    <mergeCell ref="BH100:BH103"/>
    <mergeCell ref="BI100:BI103"/>
    <mergeCell ref="BJ100:BJ103"/>
    <mergeCell ref="BK100:BK103"/>
    <mergeCell ref="AZ100:AZ103"/>
    <mergeCell ref="BA100:BA103"/>
    <mergeCell ref="BB100:BB103"/>
    <mergeCell ref="BC100:BC103"/>
    <mergeCell ref="BD100:BD103"/>
    <mergeCell ref="BE100:BE103"/>
    <mergeCell ref="AT100:AT103"/>
    <mergeCell ref="AU100:AU103"/>
    <mergeCell ref="AV100:AV103"/>
    <mergeCell ref="AW100:AW103"/>
    <mergeCell ref="AX100:AX103"/>
    <mergeCell ref="AY100:AY103"/>
    <mergeCell ref="AN100:AN103"/>
    <mergeCell ref="AO100:AO103"/>
    <mergeCell ref="AP100:AP103"/>
    <mergeCell ref="AQ100:AQ103"/>
    <mergeCell ref="AR100:AR103"/>
    <mergeCell ref="AS100:AS103"/>
    <mergeCell ref="AH100:AH103"/>
    <mergeCell ref="AI100:AI103"/>
    <mergeCell ref="AJ100:AJ103"/>
    <mergeCell ref="AK100:AK103"/>
    <mergeCell ref="AL100:AL103"/>
    <mergeCell ref="AM100:AM103"/>
    <mergeCell ref="AB100:AB103"/>
    <mergeCell ref="AC100:AC103"/>
    <mergeCell ref="AD100:AD103"/>
    <mergeCell ref="AE100:AE103"/>
    <mergeCell ref="AF100:AF103"/>
    <mergeCell ref="AG100:AG103"/>
    <mergeCell ref="V100:V103"/>
    <mergeCell ref="W100:W103"/>
    <mergeCell ref="X100:X103"/>
    <mergeCell ref="Y100:Y103"/>
    <mergeCell ref="Z100:Z103"/>
    <mergeCell ref="AA100:AA103"/>
    <mergeCell ref="P100:P103"/>
    <mergeCell ref="Q100:Q103"/>
    <mergeCell ref="R100:R103"/>
    <mergeCell ref="S100:S103"/>
    <mergeCell ref="T100:T103"/>
    <mergeCell ref="U100:U103"/>
    <mergeCell ref="J100:J103"/>
    <mergeCell ref="K100:K103"/>
    <mergeCell ref="L100:L103"/>
    <mergeCell ref="M100:M103"/>
    <mergeCell ref="N100:N103"/>
    <mergeCell ref="O100:O103"/>
    <mergeCell ref="DT98:DT99"/>
    <mergeCell ref="A100:A103"/>
    <mergeCell ref="B100:B103"/>
    <mergeCell ref="C100:C103"/>
    <mergeCell ref="D100:D103"/>
    <mergeCell ref="E100:E103"/>
    <mergeCell ref="F100:F103"/>
    <mergeCell ref="G100:G103"/>
    <mergeCell ref="H100:H103"/>
    <mergeCell ref="I100:I103"/>
    <mergeCell ref="DN98:DN99"/>
    <mergeCell ref="DO98:DO99"/>
    <mergeCell ref="DP98:DP99"/>
    <mergeCell ref="DQ98:DQ99"/>
    <mergeCell ref="DR98:DR99"/>
    <mergeCell ref="DS98:DS99"/>
    <mergeCell ref="DH98:DH99"/>
    <mergeCell ref="DI98:DI99"/>
    <mergeCell ref="DJ98:DJ99"/>
    <mergeCell ref="DK98:DK99"/>
    <mergeCell ref="DL98:DL99"/>
    <mergeCell ref="DM98:DM99"/>
    <mergeCell ref="DB98:DB99"/>
    <mergeCell ref="DC98:DC99"/>
    <mergeCell ref="DD98:DD99"/>
    <mergeCell ref="DE98:DE99"/>
    <mergeCell ref="DF98:DF99"/>
    <mergeCell ref="DG98:DG99"/>
    <mergeCell ref="CV98:CV99"/>
    <mergeCell ref="CW98:CW99"/>
    <mergeCell ref="CX98:CX99"/>
    <mergeCell ref="CY98:CY99"/>
    <mergeCell ref="CZ98:CZ99"/>
    <mergeCell ref="DA98:DA99"/>
    <mergeCell ref="CP98:CP99"/>
    <mergeCell ref="CQ98:CQ99"/>
    <mergeCell ref="CR98:CR99"/>
    <mergeCell ref="CS98:CS99"/>
    <mergeCell ref="CT98:CT99"/>
    <mergeCell ref="CU98:CU99"/>
    <mergeCell ref="CJ98:CJ99"/>
    <mergeCell ref="CK98:CK99"/>
    <mergeCell ref="CL98:CL99"/>
    <mergeCell ref="CM98:CM99"/>
    <mergeCell ref="CN98:CN99"/>
    <mergeCell ref="CO98:CO99"/>
    <mergeCell ref="CD98:CD99"/>
    <mergeCell ref="CE98:CE99"/>
    <mergeCell ref="CF98:CF99"/>
    <mergeCell ref="CG98:CG99"/>
    <mergeCell ref="CH98:CH99"/>
    <mergeCell ref="CI98:CI99"/>
    <mergeCell ref="BX98:BX99"/>
    <mergeCell ref="BY98:BY99"/>
    <mergeCell ref="BZ98:BZ99"/>
    <mergeCell ref="CA98:CA99"/>
    <mergeCell ref="CB98:CB99"/>
    <mergeCell ref="CC98:CC99"/>
    <mergeCell ref="BR98:BR99"/>
    <mergeCell ref="BS98:BS99"/>
    <mergeCell ref="BT98:BT99"/>
    <mergeCell ref="BU98:BU99"/>
    <mergeCell ref="BV98:BV99"/>
    <mergeCell ref="BW98:BW99"/>
    <mergeCell ref="BL98:BL99"/>
    <mergeCell ref="BM98:BM99"/>
    <mergeCell ref="BN98:BN99"/>
    <mergeCell ref="BO98:BO99"/>
    <mergeCell ref="BP98:BP99"/>
    <mergeCell ref="BQ98:BQ99"/>
    <mergeCell ref="BF98:BF99"/>
    <mergeCell ref="BG98:BG99"/>
    <mergeCell ref="BH98:BH99"/>
    <mergeCell ref="BI98:BI99"/>
    <mergeCell ref="BJ98:BJ99"/>
    <mergeCell ref="BK98:BK99"/>
    <mergeCell ref="AZ98:AZ99"/>
    <mergeCell ref="BA98:BA99"/>
    <mergeCell ref="BB98:BB99"/>
    <mergeCell ref="BC98:BC99"/>
    <mergeCell ref="BD98:BD99"/>
    <mergeCell ref="BE98:BE99"/>
    <mergeCell ref="AT98:AT99"/>
    <mergeCell ref="AU98:AU99"/>
    <mergeCell ref="AV98:AV99"/>
    <mergeCell ref="AW98:AW99"/>
    <mergeCell ref="AX98:AX99"/>
    <mergeCell ref="AY98:AY99"/>
    <mergeCell ref="AN98:AN99"/>
    <mergeCell ref="AO98:AO99"/>
    <mergeCell ref="AP98:AP99"/>
    <mergeCell ref="AQ98:AQ99"/>
    <mergeCell ref="AR98:AR99"/>
    <mergeCell ref="AS98:AS99"/>
    <mergeCell ref="AH98:AH99"/>
    <mergeCell ref="AI98:AI99"/>
    <mergeCell ref="AJ98:AJ99"/>
    <mergeCell ref="AK98:AK99"/>
    <mergeCell ref="AL98:AL99"/>
    <mergeCell ref="AM98:AM99"/>
    <mergeCell ref="AB98:AB99"/>
    <mergeCell ref="AC98:AC99"/>
    <mergeCell ref="AD98:AD99"/>
    <mergeCell ref="AE98:AE99"/>
    <mergeCell ref="AF98:AF99"/>
    <mergeCell ref="AG98:AG99"/>
    <mergeCell ref="S98:S99"/>
    <mergeCell ref="T98:T99"/>
    <mergeCell ref="U98:U99"/>
    <mergeCell ref="V98:V99"/>
    <mergeCell ref="Z98:Z99"/>
    <mergeCell ref="AA98:AA99"/>
    <mergeCell ref="M98:M99"/>
    <mergeCell ref="N98:N99"/>
    <mergeCell ref="O98:O99"/>
    <mergeCell ref="P98:P99"/>
    <mergeCell ref="Q98:Q99"/>
    <mergeCell ref="R98:R99"/>
    <mergeCell ref="DT96:DT97"/>
    <mergeCell ref="A98:A99"/>
    <mergeCell ref="B98:B99"/>
    <mergeCell ref="F98:F99"/>
    <mergeCell ref="G98:G99"/>
    <mergeCell ref="H98:H99"/>
    <mergeCell ref="I98:I99"/>
    <mergeCell ref="J98:J99"/>
    <mergeCell ref="K98:K99"/>
    <mergeCell ref="L98:L99"/>
    <mergeCell ref="DN96:DN97"/>
    <mergeCell ref="DO96:DO97"/>
    <mergeCell ref="DP96:DP97"/>
    <mergeCell ref="DQ96:DQ97"/>
    <mergeCell ref="DR96:DR97"/>
    <mergeCell ref="DS96:DS97"/>
    <mergeCell ref="DH96:DH97"/>
    <mergeCell ref="DI96:DI97"/>
    <mergeCell ref="DJ96:DJ97"/>
    <mergeCell ref="DK96:DK97"/>
    <mergeCell ref="DL96:DL97"/>
    <mergeCell ref="DM96:DM97"/>
    <mergeCell ref="DB96:DB97"/>
    <mergeCell ref="DC96:DC97"/>
    <mergeCell ref="DD96:DD97"/>
    <mergeCell ref="DE96:DE97"/>
    <mergeCell ref="DF96:DF97"/>
    <mergeCell ref="DG96:DG97"/>
    <mergeCell ref="CV96:CV97"/>
    <mergeCell ref="CW96:CW97"/>
    <mergeCell ref="CX96:CX97"/>
    <mergeCell ref="CY96:CY97"/>
    <mergeCell ref="CZ96:CZ97"/>
    <mergeCell ref="DA96:DA97"/>
    <mergeCell ref="CP96:CP97"/>
    <mergeCell ref="CQ96:CQ97"/>
    <mergeCell ref="CR96:CR97"/>
    <mergeCell ref="CS96:CS97"/>
    <mergeCell ref="CT96:CT97"/>
    <mergeCell ref="CU96:CU97"/>
    <mergeCell ref="CJ96:CJ97"/>
    <mergeCell ref="CK96:CK97"/>
    <mergeCell ref="CL96:CL97"/>
    <mergeCell ref="CM96:CM97"/>
    <mergeCell ref="CN96:CN97"/>
    <mergeCell ref="CO96:CO97"/>
    <mergeCell ref="CD96:CD97"/>
    <mergeCell ref="CE96:CE97"/>
    <mergeCell ref="CF96:CF97"/>
    <mergeCell ref="CG96:CG97"/>
    <mergeCell ref="CH96:CH97"/>
    <mergeCell ref="CI96:CI97"/>
    <mergeCell ref="BX96:BX97"/>
    <mergeCell ref="BY96:BY97"/>
    <mergeCell ref="BZ96:BZ97"/>
    <mergeCell ref="CA96:CA97"/>
    <mergeCell ref="CB96:CB97"/>
    <mergeCell ref="CC96:CC97"/>
    <mergeCell ref="BR96:BR97"/>
    <mergeCell ref="BS96:BS97"/>
    <mergeCell ref="BT96:BT97"/>
    <mergeCell ref="BU96:BU97"/>
    <mergeCell ref="BV96:BV97"/>
    <mergeCell ref="BW96:BW97"/>
    <mergeCell ref="BL96:BL97"/>
    <mergeCell ref="BM96:BM97"/>
    <mergeCell ref="BN96:BN97"/>
    <mergeCell ref="BO96:BO97"/>
    <mergeCell ref="BP96:BP97"/>
    <mergeCell ref="BQ96:BQ97"/>
    <mergeCell ref="BF96:BF97"/>
    <mergeCell ref="BG96:BG97"/>
    <mergeCell ref="BH96:BH97"/>
    <mergeCell ref="BI96:BI97"/>
    <mergeCell ref="BJ96:BJ97"/>
    <mergeCell ref="BK96:BK97"/>
    <mergeCell ref="AZ96:AZ97"/>
    <mergeCell ref="BA96:BA97"/>
    <mergeCell ref="BB96:BB97"/>
    <mergeCell ref="BC96:BC97"/>
    <mergeCell ref="BD96:BD97"/>
    <mergeCell ref="BE96:BE97"/>
    <mergeCell ref="AT96:AT97"/>
    <mergeCell ref="AU96:AU97"/>
    <mergeCell ref="AV96:AV97"/>
    <mergeCell ref="AW96:AW97"/>
    <mergeCell ref="AX96:AX97"/>
    <mergeCell ref="AY96:AY97"/>
    <mergeCell ref="AN96:AN97"/>
    <mergeCell ref="AO96:AO97"/>
    <mergeCell ref="AP96:AP97"/>
    <mergeCell ref="AQ96:AQ97"/>
    <mergeCell ref="AR96:AR97"/>
    <mergeCell ref="AS96:AS97"/>
    <mergeCell ref="AH96:AH97"/>
    <mergeCell ref="AI96:AI97"/>
    <mergeCell ref="AJ96:AJ97"/>
    <mergeCell ref="AK96:AK97"/>
    <mergeCell ref="AL96:AL97"/>
    <mergeCell ref="AM96:AM97"/>
    <mergeCell ref="Y96:Y97"/>
    <mergeCell ref="Z96:Z97"/>
    <mergeCell ref="AA96:AA97"/>
    <mergeCell ref="AB96:AB97"/>
    <mergeCell ref="AF96:AF97"/>
    <mergeCell ref="AG96:AG97"/>
    <mergeCell ref="S96:S97"/>
    <mergeCell ref="T96:T97"/>
    <mergeCell ref="U96:U97"/>
    <mergeCell ref="V96:V97"/>
    <mergeCell ref="W96:W97"/>
    <mergeCell ref="X96:X97"/>
    <mergeCell ref="M96:M97"/>
    <mergeCell ref="N96:N97"/>
    <mergeCell ref="O96:O97"/>
    <mergeCell ref="P96:P97"/>
    <mergeCell ref="Q96:Q97"/>
    <mergeCell ref="R96:R97"/>
    <mergeCell ref="DT94:DT95"/>
    <mergeCell ref="A96:A97"/>
    <mergeCell ref="B96:B97"/>
    <mergeCell ref="F96:F97"/>
    <mergeCell ref="G96:G97"/>
    <mergeCell ref="H96:H97"/>
    <mergeCell ref="I96:I97"/>
    <mergeCell ref="J96:J97"/>
    <mergeCell ref="K96:K97"/>
    <mergeCell ref="L96:L97"/>
    <mergeCell ref="DN94:DN95"/>
    <mergeCell ref="DO94:DO95"/>
    <mergeCell ref="DP94:DP95"/>
    <mergeCell ref="DQ94:DQ95"/>
    <mergeCell ref="DR94:DR95"/>
    <mergeCell ref="DS94:DS95"/>
    <mergeCell ref="DH94:DH95"/>
    <mergeCell ref="DI94:DI95"/>
    <mergeCell ref="DJ94:DJ95"/>
    <mergeCell ref="DK94:DK95"/>
    <mergeCell ref="DL94:DL95"/>
    <mergeCell ref="DM94:DM95"/>
    <mergeCell ref="DB94:DB95"/>
    <mergeCell ref="DC94:DC95"/>
    <mergeCell ref="DD94:DD95"/>
    <mergeCell ref="DE94:DE95"/>
    <mergeCell ref="DF94:DF95"/>
    <mergeCell ref="DG94:DG95"/>
    <mergeCell ref="CV94:CV95"/>
    <mergeCell ref="CW94:CW95"/>
    <mergeCell ref="CX94:CX95"/>
    <mergeCell ref="CY94:CY95"/>
    <mergeCell ref="CZ94:CZ95"/>
    <mergeCell ref="DA94:DA95"/>
    <mergeCell ref="CP94:CP95"/>
    <mergeCell ref="CQ94:CQ95"/>
    <mergeCell ref="CR94:CR95"/>
    <mergeCell ref="CS94:CS95"/>
    <mergeCell ref="CT94:CT95"/>
    <mergeCell ref="CU94:CU95"/>
    <mergeCell ref="CJ94:CJ95"/>
    <mergeCell ref="CK94:CK95"/>
    <mergeCell ref="CL94:CL95"/>
    <mergeCell ref="CM94:CM95"/>
    <mergeCell ref="CN94:CN95"/>
    <mergeCell ref="CO94:CO95"/>
    <mergeCell ref="CD94:CD95"/>
    <mergeCell ref="CE94:CE95"/>
    <mergeCell ref="CF94:CF95"/>
    <mergeCell ref="CG94:CG95"/>
    <mergeCell ref="CH94:CH95"/>
    <mergeCell ref="CI94:CI95"/>
    <mergeCell ref="BX94:BX95"/>
    <mergeCell ref="BY94:BY95"/>
    <mergeCell ref="BZ94:BZ95"/>
    <mergeCell ref="CA94:CA95"/>
    <mergeCell ref="CB94:CB95"/>
    <mergeCell ref="CC94:CC95"/>
    <mergeCell ref="BR94:BR95"/>
    <mergeCell ref="BS94:BS95"/>
    <mergeCell ref="BT94:BT95"/>
    <mergeCell ref="BU94:BU95"/>
    <mergeCell ref="BV94:BV95"/>
    <mergeCell ref="BW94:BW95"/>
    <mergeCell ref="BL94:BL95"/>
    <mergeCell ref="BM94:BM95"/>
    <mergeCell ref="BN94:BN95"/>
    <mergeCell ref="BO94:BO95"/>
    <mergeCell ref="BP94:BP95"/>
    <mergeCell ref="BQ94:BQ95"/>
    <mergeCell ref="BF94:BF95"/>
    <mergeCell ref="BG94:BG95"/>
    <mergeCell ref="BH94:BH95"/>
    <mergeCell ref="BI94:BI95"/>
    <mergeCell ref="BJ94:BJ95"/>
    <mergeCell ref="BK94:BK95"/>
    <mergeCell ref="AZ94:AZ95"/>
    <mergeCell ref="BA94:BA95"/>
    <mergeCell ref="BB94:BB95"/>
    <mergeCell ref="BC94:BC95"/>
    <mergeCell ref="BD94:BD95"/>
    <mergeCell ref="BE94:BE95"/>
    <mergeCell ref="AT94:AT95"/>
    <mergeCell ref="AU94:AU95"/>
    <mergeCell ref="AV94:AV95"/>
    <mergeCell ref="AW94:AW95"/>
    <mergeCell ref="AX94:AX95"/>
    <mergeCell ref="AY94:AY95"/>
    <mergeCell ref="AN94:AN95"/>
    <mergeCell ref="AO94:AO95"/>
    <mergeCell ref="AP94:AP95"/>
    <mergeCell ref="AQ94:AQ95"/>
    <mergeCell ref="AR94:AR95"/>
    <mergeCell ref="AS94:AS95"/>
    <mergeCell ref="AH94:AH95"/>
    <mergeCell ref="AI94:AI95"/>
    <mergeCell ref="AJ94:AJ95"/>
    <mergeCell ref="AK94:AK95"/>
    <mergeCell ref="AL94:AL95"/>
    <mergeCell ref="AM94:AM95"/>
    <mergeCell ref="Y94:Y95"/>
    <mergeCell ref="Z94:Z95"/>
    <mergeCell ref="AA94:AA95"/>
    <mergeCell ref="AB94:AB95"/>
    <mergeCell ref="AF94:AF95"/>
    <mergeCell ref="AG94:AG95"/>
    <mergeCell ref="S94:S95"/>
    <mergeCell ref="T94:T95"/>
    <mergeCell ref="U94:U95"/>
    <mergeCell ref="V94:V95"/>
    <mergeCell ref="W94:W95"/>
    <mergeCell ref="X94:X95"/>
    <mergeCell ref="M94:M95"/>
    <mergeCell ref="N94:N95"/>
    <mergeCell ref="O94:O95"/>
    <mergeCell ref="P94:P95"/>
    <mergeCell ref="Q94:Q95"/>
    <mergeCell ref="R94:R95"/>
    <mergeCell ref="DT92:DT93"/>
    <mergeCell ref="A94:A95"/>
    <mergeCell ref="B94:B95"/>
    <mergeCell ref="F94:F95"/>
    <mergeCell ref="G94:G95"/>
    <mergeCell ref="H94:H95"/>
    <mergeCell ref="I94:I95"/>
    <mergeCell ref="J94:J95"/>
    <mergeCell ref="K94:K95"/>
    <mergeCell ref="L94:L95"/>
    <mergeCell ref="DN92:DN93"/>
    <mergeCell ref="DO92:DO93"/>
    <mergeCell ref="DP92:DP93"/>
    <mergeCell ref="DQ92:DQ93"/>
    <mergeCell ref="DR92:DR93"/>
    <mergeCell ref="DS92:DS93"/>
    <mergeCell ref="DH92:DH93"/>
    <mergeCell ref="DI92:DI93"/>
    <mergeCell ref="DJ92:DJ93"/>
    <mergeCell ref="DK92:DK93"/>
    <mergeCell ref="DL92:DL93"/>
    <mergeCell ref="DM92:DM93"/>
    <mergeCell ref="DB92:DB93"/>
    <mergeCell ref="DC92:DC93"/>
    <mergeCell ref="DD92:DD93"/>
    <mergeCell ref="DE92:DE93"/>
    <mergeCell ref="DF92:DF93"/>
    <mergeCell ref="DG92:DG93"/>
    <mergeCell ref="CV92:CV93"/>
    <mergeCell ref="CW92:CW93"/>
    <mergeCell ref="CX92:CX93"/>
    <mergeCell ref="CY92:CY93"/>
    <mergeCell ref="CZ92:CZ93"/>
    <mergeCell ref="DA92:DA93"/>
    <mergeCell ref="CP92:CP93"/>
    <mergeCell ref="CQ92:CQ93"/>
    <mergeCell ref="CR92:CR93"/>
    <mergeCell ref="CS92:CS93"/>
    <mergeCell ref="CT92:CT93"/>
    <mergeCell ref="CU92:CU93"/>
    <mergeCell ref="CJ92:CJ93"/>
    <mergeCell ref="CK92:CK93"/>
    <mergeCell ref="CL92:CL93"/>
    <mergeCell ref="CM92:CM93"/>
    <mergeCell ref="CN92:CN93"/>
    <mergeCell ref="CO92:CO93"/>
    <mergeCell ref="CD92:CD93"/>
    <mergeCell ref="CE92:CE93"/>
    <mergeCell ref="CF92:CF93"/>
    <mergeCell ref="CG92:CG93"/>
    <mergeCell ref="CH92:CH93"/>
    <mergeCell ref="CI92:CI93"/>
    <mergeCell ref="BX92:BX93"/>
    <mergeCell ref="BY92:BY93"/>
    <mergeCell ref="BZ92:BZ93"/>
    <mergeCell ref="CA92:CA93"/>
    <mergeCell ref="CB92:CB93"/>
    <mergeCell ref="CC92:CC93"/>
    <mergeCell ref="BR92:BR93"/>
    <mergeCell ref="BS92:BS93"/>
    <mergeCell ref="BT92:BT93"/>
    <mergeCell ref="BU92:BU93"/>
    <mergeCell ref="BV92:BV93"/>
    <mergeCell ref="BW92:BW93"/>
    <mergeCell ref="BL92:BL93"/>
    <mergeCell ref="BM92:BM93"/>
    <mergeCell ref="BN92:BN93"/>
    <mergeCell ref="BO92:BO93"/>
    <mergeCell ref="BP92:BP93"/>
    <mergeCell ref="BQ92:BQ93"/>
    <mergeCell ref="BF92:BF93"/>
    <mergeCell ref="BG92:BG93"/>
    <mergeCell ref="BH92:BH93"/>
    <mergeCell ref="BI92:BI93"/>
    <mergeCell ref="BJ92:BJ93"/>
    <mergeCell ref="BK92:BK93"/>
    <mergeCell ref="AZ92:AZ93"/>
    <mergeCell ref="BA92:BA93"/>
    <mergeCell ref="BB92:BB93"/>
    <mergeCell ref="BC92:BC93"/>
    <mergeCell ref="BD92:BD93"/>
    <mergeCell ref="BE92:BE93"/>
    <mergeCell ref="AT92:AT93"/>
    <mergeCell ref="AU92:AU93"/>
    <mergeCell ref="AV92:AV93"/>
    <mergeCell ref="AW92:AW93"/>
    <mergeCell ref="AX92:AX93"/>
    <mergeCell ref="AY92:AY93"/>
    <mergeCell ref="AN92:AN93"/>
    <mergeCell ref="AO92:AO93"/>
    <mergeCell ref="AP92:AP93"/>
    <mergeCell ref="AQ92:AQ93"/>
    <mergeCell ref="AR92:AR93"/>
    <mergeCell ref="AS92:AS93"/>
    <mergeCell ref="AH92:AH93"/>
    <mergeCell ref="AI92:AI93"/>
    <mergeCell ref="AJ92:AJ93"/>
    <mergeCell ref="AK92:AK93"/>
    <mergeCell ref="AL92:AL93"/>
    <mergeCell ref="AM92:AM93"/>
    <mergeCell ref="AB92:AB93"/>
    <mergeCell ref="AC92:AC93"/>
    <mergeCell ref="AD92:AD93"/>
    <mergeCell ref="AE92:AE93"/>
    <mergeCell ref="AF92:AF93"/>
    <mergeCell ref="AG92:AG93"/>
    <mergeCell ref="V92:V93"/>
    <mergeCell ref="W92:W93"/>
    <mergeCell ref="X92:X93"/>
    <mergeCell ref="Y92:Y93"/>
    <mergeCell ref="Z92:Z93"/>
    <mergeCell ref="AA92:AA93"/>
    <mergeCell ref="P92:P93"/>
    <mergeCell ref="Q92:Q93"/>
    <mergeCell ref="R92:R93"/>
    <mergeCell ref="S92:S93"/>
    <mergeCell ref="T92:T93"/>
    <mergeCell ref="U92:U93"/>
    <mergeCell ref="J92:J93"/>
    <mergeCell ref="K92:K93"/>
    <mergeCell ref="L92:L93"/>
    <mergeCell ref="M92:M93"/>
    <mergeCell ref="N92:N93"/>
    <mergeCell ref="O92:O93"/>
    <mergeCell ref="A92:A93"/>
    <mergeCell ref="B92:B93"/>
    <mergeCell ref="F92:F93"/>
    <mergeCell ref="G92:G93"/>
    <mergeCell ref="H92:H93"/>
    <mergeCell ref="I92:I93"/>
    <mergeCell ref="DQ87:DQ91"/>
    <mergeCell ref="DR87:DR91"/>
    <mergeCell ref="DS87:DS91"/>
    <mergeCell ref="DT87:DT91"/>
    <mergeCell ref="C88:C91"/>
    <mergeCell ref="D88:D91"/>
    <mergeCell ref="E88:E91"/>
    <mergeCell ref="AC90:AC91"/>
    <mergeCell ref="AD90:AD91"/>
    <mergeCell ref="AE90:AE91"/>
    <mergeCell ref="DK87:DK91"/>
    <mergeCell ref="DL87:DL91"/>
    <mergeCell ref="DM87:DM91"/>
    <mergeCell ref="DN87:DN91"/>
    <mergeCell ref="DO87:DO91"/>
    <mergeCell ref="DP87:DP91"/>
    <mergeCell ref="DE87:DE91"/>
    <mergeCell ref="DF87:DF91"/>
    <mergeCell ref="DG87:DG91"/>
    <mergeCell ref="DH87:DH91"/>
    <mergeCell ref="DI87:DI91"/>
    <mergeCell ref="DJ87:DJ91"/>
    <mergeCell ref="CY87:CY91"/>
    <mergeCell ref="CZ87:CZ91"/>
    <mergeCell ref="DA87:DA91"/>
    <mergeCell ref="DB87:DB91"/>
    <mergeCell ref="DC87:DC91"/>
    <mergeCell ref="DD87:DD91"/>
    <mergeCell ref="CS87:CS91"/>
    <mergeCell ref="CT87:CT91"/>
    <mergeCell ref="CU87:CU91"/>
    <mergeCell ref="CV87:CV91"/>
    <mergeCell ref="CW87:CW91"/>
    <mergeCell ref="CX87:CX91"/>
    <mergeCell ref="CM87:CM91"/>
    <mergeCell ref="CN87:CN91"/>
    <mergeCell ref="CO87:CO91"/>
    <mergeCell ref="CP87:CP91"/>
    <mergeCell ref="CQ87:CQ91"/>
    <mergeCell ref="CR87:CR91"/>
    <mergeCell ref="CG87:CG91"/>
    <mergeCell ref="CH87:CH91"/>
    <mergeCell ref="CI87:CI91"/>
    <mergeCell ref="CJ87:CJ91"/>
    <mergeCell ref="CK87:CK91"/>
    <mergeCell ref="CL87:CL91"/>
    <mergeCell ref="CA87:CA91"/>
    <mergeCell ref="CB87:CB91"/>
    <mergeCell ref="CC87:CC91"/>
    <mergeCell ref="CD87:CD91"/>
    <mergeCell ref="CE87:CE91"/>
    <mergeCell ref="CF87:CF91"/>
    <mergeCell ref="BU87:BU91"/>
    <mergeCell ref="BV87:BV91"/>
    <mergeCell ref="BW87:BW91"/>
    <mergeCell ref="BX87:BX91"/>
    <mergeCell ref="BY87:BY91"/>
    <mergeCell ref="BZ87:BZ91"/>
    <mergeCell ref="BO87:BO91"/>
    <mergeCell ref="BP87:BP91"/>
    <mergeCell ref="BQ87:BQ91"/>
    <mergeCell ref="BR87:BR91"/>
    <mergeCell ref="BS87:BS91"/>
    <mergeCell ref="BT87:BT91"/>
    <mergeCell ref="BI87:BI91"/>
    <mergeCell ref="BJ87:BJ91"/>
    <mergeCell ref="BK87:BK91"/>
    <mergeCell ref="BL87:BL91"/>
    <mergeCell ref="BM87:BM91"/>
    <mergeCell ref="BN87:BN91"/>
    <mergeCell ref="BC87:BC91"/>
    <mergeCell ref="BD87:BD91"/>
    <mergeCell ref="BE87:BE91"/>
    <mergeCell ref="BF87:BF91"/>
    <mergeCell ref="BG87:BG91"/>
    <mergeCell ref="BH87:BH91"/>
    <mergeCell ref="AW87:AW91"/>
    <mergeCell ref="AX87:AX91"/>
    <mergeCell ref="AY87:AY91"/>
    <mergeCell ref="AZ87:AZ91"/>
    <mergeCell ref="BA87:BA91"/>
    <mergeCell ref="BB87:BB91"/>
    <mergeCell ref="AQ87:AQ91"/>
    <mergeCell ref="AR87:AR91"/>
    <mergeCell ref="AS87:AS91"/>
    <mergeCell ref="AT87:AT91"/>
    <mergeCell ref="AU87:AU91"/>
    <mergeCell ref="AV87:AV91"/>
    <mergeCell ref="AK87:AK91"/>
    <mergeCell ref="AL87:AL91"/>
    <mergeCell ref="AM87:AM91"/>
    <mergeCell ref="AN87:AN91"/>
    <mergeCell ref="AO87:AO91"/>
    <mergeCell ref="AP87:AP91"/>
    <mergeCell ref="AB87:AB91"/>
    <mergeCell ref="AF87:AF91"/>
    <mergeCell ref="AG87:AG91"/>
    <mergeCell ref="AH87:AH91"/>
    <mergeCell ref="AI87:AI91"/>
    <mergeCell ref="AJ87:AJ91"/>
    <mergeCell ref="V87:V91"/>
    <mergeCell ref="W87:W91"/>
    <mergeCell ref="X87:X91"/>
    <mergeCell ref="Y87:Y91"/>
    <mergeCell ref="Z87:Z91"/>
    <mergeCell ref="AA87:AA91"/>
    <mergeCell ref="P87:P91"/>
    <mergeCell ref="Q87:Q91"/>
    <mergeCell ref="R87:R91"/>
    <mergeCell ref="S87:S91"/>
    <mergeCell ref="T87:T91"/>
    <mergeCell ref="U87:U91"/>
    <mergeCell ref="J87:J91"/>
    <mergeCell ref="K87:K91"/>
    <mergeCell ref="L87:L91"/>
    <mergeCell ref="M87:M91"/>
    <mergeCell ref="N87:N91"/>
    <mergeCell ref="O87:O91"/>
    <mergeCell ref="A87:A91"/>
    <mergeCell ref="B87:B91"/>
    <mergeCell ref="F87:F91"/>
    <mergeCell ref="G87:G91"/>
    <mergeCell ref="H87:H91"/>
    <mergeCell ref="I87:I91"/>
    <mergeCell ref="DQ82:DQ86"/>
    <mergeCell ref="DR82:DR86"/>
    <mergeCell ref="DS82:DS86"/>
    <mergeCell ref="DT82:DT86"/>
    <mergeCell ref="C83:C86"/>
    <mergeCell ref="D83:D86"/>
    <mergeCell ref="E83:E86"/>
    <mergeCell ref="AC85:AC86"/>
    <mergeCell ref="AD85:AD86"/>
    <mergeCell ref="AE85:AE86"/>
    <mergeCell ref="DK82:DK86"/>
    <mergeCell ref="DL82:DL86"/>
    <mergeCell ref="DM82:DM86"/>
    <mergeCell ref="DN82:DN86"/>
    <mergeCell ref="DO82:DO86"/>
    <mergeCell ref="DP82:DP86"/>
    <mergeCell ref="DE82:DE86"/>
    <mergeCell ref="DF82:DF86"/>
    <mergeCell ref="DG82:DG86"/>
    <mergeCell ref="DH82:DH86"/>
    <mergeCell ref="DI82:DI86"/>
    <mergeCell ref="DJ82:DJ86"/>
    <mergeCell ref="CY82:CY86"/>
    <mergeCell ref="CZ82:CZ86"/>
    <mergeCell ref="DA82:DA86"/>
    <mergeCell ref="DB82:DB86"/>
    <mergeCell ref="DC82:DC86"/>
    <mergeCell ref="DD82:DD86"/>
    <mergeCell ref="CS82:CS86"/>
    <mergeCell ref="CT82:CT86"/>
    <mergeCell ref="CU82:CU86"/>
    <mergeCell ref="CV82:CV86"/>
    <mergeCell ref="CW82:CW86"/>
    <mergeCell ref="CX82:CX86"/>
    <mergeCell ref="CM82:CM86"/>
    <mergeCell ref="CN82:CN86"/>
    <mergeCell ref="CO82:CO86"/>
    <mergeCell ref="CP82:CP86"/>
    <mergeCell ref="CQ82:CQ86"/>
    <mergeCell ref="CR82:CR86"/>
    <mergeCell ref="CG82:CG86"/>
    <mergeCell ref="CH82:CH86"/>
    <mergeCell ref="CI82:CI86"/>
    <mergeCell ref="CJ82:CJ86"/>
    <mergeCell ref="CK82:CK86"/>
    <mergeCell ref="CL82:CL86"/>
    <mergeCell ref="CA82:CA86"/>
    <mergeCell ref="CB82:CB86"/>
    <mergeCell ref="CC82:CC86"/>
    <mergeCell ref="CD82:CD86"/>
    <mergeCell ref="CE82:CE86"/>
    <mergeCell ref="CF82:CF86"/>
    <mergeCell ref="BU82:BU86"/>
    <mergeCell ref="BV82:BV86"/>
    <mergeCell ref="BW82:BW86"/>
    <mergeCell ref="BX82:BX86"/>
    <mergeCell ref="BY82:BY86"/>
    <mergeCell ref="BZ82:BZ86"/>
    <mergeCell ref="BO82:BO86"/>
    <mergeCell ref="BP82:BP86"/>
    <mergeCell ref="BQ82:BQ86"/>
    <mergeCell ref="BR82:BR86"/>
    <mergeCell ref="BS82:BS86"/>
    <mergeCell ref="BT82:BT86"/>
    <mergeCell ref="BI82:BI86"/>
    <mergeCell ref="BJ82:BJ86"/>
    <mergeCell ref="BK82:BK86"/>
    <mergeCell ref="BL82:BL86"/>
    <mergeCell ref="BM82:BM86"/>
    <mergeCell ref="BN82:BN86"/>
    <mergeCell ref="BC82:BC86"/>
    <mergeCell ref="BD82:BD86"/>
    <mergeCell ref="BE82:BE86"/>
    <mergeCell ref="BF82:BF86"/>
    <mergeCell ref="BG82:BG86"/>
    <mergeCell ref="BH82:BH86"/>
    <mergeCell ref="AW82:AW86"/>
    <mergeCell ref="AX82:AX86"/>
    <mergeCell ref="AY82:AY86"/>
    <mergeCell ref="AZ82:AZ86"/>
    <mergeCell ref="BA82:BA86"/>
    <mergeCell ref="BB82:BB86"/>
    <mergeCell ref="AQ82:AQ86"/>
    <mergeCell ref="AR82:AR86"/>
    <mergeCell ref="AS82:AS86"/>
    <mergeCell ref="AT82:AT86"/>
    <mergeCell ref="AU82:AU86"/>
    <mergeCell ref="AV82:AV86"/>
    <mergeCell ref="AK82:AK86"/>
    <mergeCell ref="AL82:AL86"/>
    <mergeCell ref="AM82:AM86"/>
    <mergeCell ref="AN82:AN86"/>
    <mergeCell ref="AO82:AO86"/>
    <mergeCell ref="AP82:AP86"/>
    <mergeCell ref="AB82:AB86"/>
    <mergeCell ref="AF82:AF86"/>
    <mergeCell ref="AG82:AG86"/>
    <mergeCell ref="AH82:AH86"/>
    <mergeCell ref="AI82:AI86"/>
    <mergeCell ref="AJ82:AJ86"/>
    <mergeCell ref="V82:V86"/>
    <mergeCell ref="W82:W86"/>
    <mergeCell ref="X82:X86"/>
    <mergeCell ref="Y82:Y86"/>
    <mergeCell ref="Z82:Z86"/>
    <mergeCell ref="AA82:AA86"/>
    <mergeCell ref="P82:P86"/>
    <mergeCell ref="Q82:Q86"/>
    <mergeCell ref="R82:R86"/>
    <mergeCell ref="S82:S86"/>
    <mergeCell ref="T82:T86"/>
    <mergeCell ref="U82:U86"/>
    <mergeCell ref="J82:J86"/>
    <mergeCell ref="K82:K86"/>
    <mergeCell ref="L82:L86"/>
    <mergeCell ref="M82:M86"/>
    <mergeCell ref="N82:N86"/>
    <mergeCell ref="O82:O86"/>
    <mergeCell ref="DT79:DT81"/>
    <mergeCell ref="AC80:AC81"/>
    <mergeCell ref="AD80:AD81"/>
    <mergeCell ref="AE80:AE81"/>
    <mergeCell ref="A82:A86"/>
    <mergeCell ref="B82:B86"/>
    <mergeCell ref="F82:F86"/>
    <mergeCell ref="G82:G86"/>
    <mergeCell ref="H82:H86"/>
    <mergeCell ref="I82:I86"/>
    <mergeCell ref="DN79:DN81"/>
    <mergeCell ref="DO79:DO81"/>
    <mergeCell ref="DP79:DP81"/>
    <mergeCell ref="DQ79:DQ81"/>
    <mergeCell ref="DR79:DR81"/>
    <mergeCell ref="DS79:DS81"/>
    <mergeCell ref="DH79:DH81"/>
    <mergeCell ref="DI79:DI81"/>
    <mergeCell ref="DJ79:DJ81"/>
    <mergeCell ref="DK79:DK81"/>
    <mergeCell ref="DL79:DL81"/>
    <mergeCell ref="DM79:DM81"/>
    <mergeCell ref="DB79:DB81"/>
    <mergeCell ref="DC79:DC81"/>
    <mergeCell ref="DD79:DD81"/>
    <mergeCell ref="DE79:DE81"/>
    <mergeCell ref="DF79:DF81"/>
    <mergeCell ref="DG79:DG81"/>
    <mergeCell ref="CV79:CV81"/>
    <mergeCell ref="CW79:CW81"/>
    <mergeCell ref="CX79:CX81"/>
    <mergeCell ref="CY79:CY81"/>
    <mergeCell ref="CZ79:CZ81"/>
    <mergeCell ref="DA79:DA81"/>
    <mergeCell ref="CP79:CP81"/>
    <mergeCell ref="CQ79:CQ81"/>
    <mergeCell ref="CR79:CR81"/>
    <mergeCell ref="CS79:CS81"/>
    <mergeCell ref="CT79:CT81"/>
    <mergeCell ref="CU79:CU81"/>
    <mergeCell ref="CJ79:CJ81"/>
    <mergeCell ref="CK79:CK81"/>
    <mergeCell ref="CL79:CL81"/>
    <mergeCell ref="CM79:CM81"/>
    <mergeCell ref="CN79:CN81"/>
    <mergeCell ref="CO79:CO81"/>
    <mergeCell ref="CD79:CD81"/>
    <mergeCell ref="CE79:CE81"/>
    <mergeCell ref="CF79:CF81"/>
    <mergeCell ref="CG79:CG81"/>
    <mergeCell ref="CH79:CH81"/>
    <mergeCell ref="CI79:CI81"/>
    <mergeCell ref="BX79:BX81"/>
    <mergeCell ref="BY79:BY81"/>
    <mergeCell ref="BZ79:BZ81"/>
    <mergeCell ref="CA79:CA81"/>
    <mergeCell ref="CB79:CB81"/>
    <mergeCell ref="CC79:CC81"/>
    <mergeCell ref="BR79:BR81"/>
    <mergeCell ref="BS79:BS81"/>
    <mergeCell ref="BT79:BT81"/>
    <mergeCell ref="BU79:BU81"/>
    <mergeCell ref="BV79:BV81"/>
    <mergeCell ref="BW79:BW81"/>
    <mergeCell ref="BL79:BL81"/>
    <mergeCell ref="BM79:BM81"/>
    <mergeCell ref="BN79:BN81"/>
    <mergeCell ref="BO79:BO81"/>
    <mergeCell ref="BP79:BP81"/>
    <mergeCell ref="BQ79:BQ81"/>
    <mergeCell ref="BF79:BF81"/>
    <mergeCell ref="BG79:BG81"/>
    <mergeCell ref="BH79:BH81"/>
    <mergeCell ref="BI79:BI81"/>
    <mergeCell ref="BJ79:BJ81"/>
    <mergeCell ref="BK79:BK81"/>
    <mergeCell ref="AZ79:AZ81"/>
    <mergeCell ref="BA79:BA81"/>
    <mergeCell ref="BB79:BB81"/>
    <mergeCell ref="BC79:BC81"/>
    <mergeCell ref="BD79:BD81"/>
    <mergeCell ref="BE79:BE81"/>
    <mergeCell ref="AT79:AT81"/>
    <mergeCell ref="AU79:AU81"/>
    <mergeCell ref="AV79:AV81"/>
    <mergeCell ref="AW79:AW81"/>
    <mergeCell ref="AX79:AX81"/>
    <mergeCell ref="AY79:AY81"/>
    <mergeCell ref="AN79:AN81"/>
    <mergeCell ref="AO79:AO81"/>
    <mergeCell ref="AP79:AP81"/>
    <mergeCell ref="AQ79:AQ81"/>
    <mergeCell ref="AR79:AR81"/>
    <mergeCell ref="AS79:AS81"/>
    <mergeCell ref="AH79:AH81"/>
    <mergeCell ref="AI79:AI81"/>
    <mergeCell ref="AJ79:AJ81"/>
    <mergeCell ref="AK79:AK81"/>
    <mergeCell ref="AL79:AL81"/>
    <mergeCell ref="AM79:AM81"/>
    <mergeCell ref="Y79:Y81"/>
    <mergeCell ref="Z79:Z81"/>
    <mergeCell ref="AA79:AA81"/>
    <mergeCell ref="AB79:AB81"/>
    <mergeCell ref="AF79:AF81"/>
    <mergeCell ref="AG79:AG81"/>
    <mergeCell ref="S79:S81"/>
    <mergeCell ref="T79:T81"/>
    <mergeCell ref="U79:U81"/>
    <mergeCell ref="V79:V81"/>
    <mergeCell ref="W79:W81"/>
    <mergeCell ref="X79:X81"/>
    <mergeCell ref="M79:M81"/>
    <mergeCell ref="N79:N81"/>
    <mergeCell ref="O79:O81"/>
    <mergeCell ref="P79:P81"/>
    <mergeCell ref="Q79:Q81"/>
    <mergeCell ref="R79:R81"/>
    <mergeCell ref="DT77:DT78"/>
    <mergeCell ref="A79:A81"/>
    <mergeCell ref="B79:B81"/>
    <mergeCell ref="F79:F81"/>
    <mergeCell ref="G79:G81"/>
    <mergeCell ref="H79:H81"/>
    <mergeCell ref="I79:I81"/>
    <mergeCell ref="J79:J81"/>
    <mergeCell ref="K79:K81"/>
    <mergeCell ref="L79:L81"/>
    <mergeCell ref="DN77:DN78"/>
    <mergeCell ref="DO77:DO78"/>
    <mergeCell ref="DP77:DP78"/>
    <mergeCell ref="DQ77:DQ78"/>
    <mergeCell ref="DR77:DR78"/>
    <mergeCell ref="DS77:DS78"/>
    <mergeCell ref="DH77:DH78"/>
    <mergeCell ref="DI77:DI78"/>
    <mergeCell ref="DJ77:DJ78"/>
    <mergeCell ref="DK77:DK78"/>
    <mergeCell ref="DL77:DL78"/>
    <mergeCell ref="DM77:DM78"/>
    <mergeCell ref="DB77:DB78"/>
    <mergeCell ref="DC77:DC78"/>
    <mergeCell ref="DD77:DD78"/>
    <mergeCell ref="DE77:DE78"/>
    <mergeCell ref="DF77:DF78"/>
    <mergeCell ref="DG77:DG78"/>
    <mergeCell ref="CV77:CV78"/>
    <mergeCell ref="CW77:CW78"/>
    <mergeCell ref="CX77:CX78"/>
    <mergeCell ref="CY77:CY78"/>
    <mergeCell ref="CZ77:CZ78"/>
    <mergeCell ref="DA77:DA78"/>
    <mergeCell ref="CP77:CP78"/>
    <mergeCell ref="CQ77:CQ78"/>
    <mergeCell ref="CR77:CR78"/>
    <mergeCell ref="CS77:CS78"/>
    <mergeCell ref="CT77:CT78"/>
    <mergeCell ref="CU77:CU78"/>
    <mergeCell ref="CJ77:CJ78"/>
    <mergeCell ref="CK77:CK78"/>
    <mergeCell ref="CL77:CL78"/>
    <mergeCell ref="CM77:CM78"/>
    <mergeCell ref="CN77:CN78"/>
    <mergeCell ref="CO77:CO78"/>
    <mergeCell ref="CD77:CD78"/>
    <mergeCell ref="CE77:CE78"/>
    <mergeCell ref="CF77:CF78"/>
    <mergeCell ref="CG77:CG78"/>
    <mergeCell ref="CH77:CH78"/>
    <mergeCell ref="CI77:CI78"/>
    <mergeCell ref="BX77:BX78"/>
    <mergeCell ref="BY77:BY78"/>
    <mergeCell ref="BZ77:BZ78"/>
    <mergeCell ref="CA77:CA78"/>
    <mergeCell ref="CB77:CB78"/>
    <mergeCell ref="CC77:CC78"/>
    <mergeCell ref="BR77:BR78"/>
    <mergeCell ref="BS77:BS78"/>
    <mergeCell ref="BT77:BT78"/>
    <mergeCell ref="BU77:BU78"/>
    <mergeCell ref="BV77:BV78"/>
    <mergeCell ref="BW77:BW78"/>
    <mergeCell ref="BL77:BL78"/>
    <mergeCell ref="BM77:BM78"/>
    <mergeCell ref="BN77:BN78"/>
    <mergeCell ref="BO77:BO78"/>
    <mergeCell ref="BP77:BP78"/>
    <mergeCell ref="BQ77:BQ78"/>
    <mergeCell ref="BF77:BF78"/>
    <mergeCell ref="BG77:BG78"/>
    <mergeCell ref="BH77:BH78"/>
    <mergeCell ref="BI77:BI78"/>
    <mergeCell ref="BJ77:BJ78"/>
    <mergeCell ref="BK77:BK78"/>
    <mergeCell ref="AZ77:AZ78"/>
    <mergeCell ref="BA77:BA78"/>
    <mergeCell ref="BB77:BB78"/>
    <mergeCell ref="BC77:BC78"/>
    <mergeCell ref="BD77:BD78"/>
    <mergeCell ref="BE77:BE78"/>
    <mergeCell ref="AT77:AT78"/>
    <mergeCell ref="AU77:AU78"/>
    <mergeCell ref="AV77:AV78"/>
    <mergeCell ref="AW77:AW78"/>
    <mergeCell ref="AX77:AX78"/>
    <mergeCell ref="AY77:AY78"/>
    <mergeCell ref="AN77:AN78"/>
    <mergeCell ref="AO77:AO78"/>
    <mergeCell ref="AP77:AP78"/>
    <mergeCell ref="AQ77:AQ78"/>
    <mergeCell ref="AR77:AR78"/>
    <mergeCell ref="AS77:AS78"/>
    <mergeCell ref="AH77:AH78"/>
    <mergeCell ref="AI77:AI78"/>
    <mergeCell ref="AJ77:AJ78"/>
    <mergeCell ref="AK77:AK78"/>
    <mergeCell ref="AL77:AL78"/>
    <mergeCell ref="AM77:AM78"/>
    <mergeCell ref="Y77:Y78"/>
    <mergeCell ref="Z77:Z78"/>
    <mergeCell ref="AA77:AA78"/>
    <mergeCell ref="AB77:AB78"/>
    <mergeCell ref="AF77:AF78"/>
    <mergeCell ref="AG77:AG78"/>
    <mergeCell ref="S77:S78"/>
    <mergeCell ref="T77:T78"/>
    <mergeCell ref="U77:U78"/>
    <mergeCell ref="V77:V78"/>
    <mergeCell ref="W77:W78"/>
    <mergeCell ref="X77:X78"/>
    <mergeCell ref="M77:M78"/>
    <mergeCell ref="N77:N78"/>
    <mergeCell ref="O77:O78"/>
    <mergeCell ref="P77:P78"/>
    <mergeCell ref="Q77:Q78"/>
    <mergeCell ref="R77:R78"/>
    <mergeCell ref="G77:G78"/>
    <mergeCell ref="H77:H78"/>
    <mergeCell ref="I77:I78"/>
    <mergeCell ref="J77:J78"/>
    <mergeCell ref="K77:K78"/>
    <mergeCell ref="L77:L78"/>
    <mergeCell ref="DT74:DT76"/>
    <mergeCell ref="C75:C76"/>
    <mergeCell ref="D75:D76"/>
    <mergeCell ref="E75:E76"/>
    <mergeCell ref="A77:A78"/>
    <mergeCell ref="B77:B78"/>
    <mergeCell ref="C77:C78"/>
    <mergeCell ref="D77:D78"/>
    <mergeCell ref="E77:E78"/>
    <mergeCell ref="F77:F78"/>
    <mergeCell ref="DN74:DN76"/>
    <mergeCell ref="DO74:DO76"/>
    <mergeCell ref="DP74:DP76"/>
    <mergeCell ref="DQ74:DQ76"/>
    <mergeCell ref="DR74:DR76"/>
    <mergeCell ref="DS74:DS76"/>
    <mergeCell ref="DH74:DH76"/>
    <mergeCell ref="DI74:DI76"/>
    <mergeCell ref="DJ74:DJ76"/>
    <mergeCell ref="DK74:DK76"/>
    <mergeCell ref="DL74:DL76"/>
    <mergeCell ref="DM74:DM76"/>
    <mergeCell ref="DB74:DB76"/>
    <mergeCell ref="DC74:DC76"/>
    <mergeCell ref="DD74:DD76"/>
    <mergeCell ref="DE74:DE76"/>
    <mergeCell ref="DF74:DF76"/>
    <mergeCell ref="DG74:DG76"/>
    <mergeCell ref="CV74:CV76"/>
    <mergeCell ref="CW74:CW76"/>
    <mergeCell ref="CX74:CX76"/>
    <mergeCell ref="CY74:CY76"/>
    <mergeCell ref="CZ74:CZ76"/>
    <mergeCell ref="DA74:DA76"/>
    <mergeCell ref="CP74:CP76"/>
    <mergeCell ref="CQ74:CQ76"/>
    <mergeCell ref="CR74:CR76"/>
    <mergeCell ref="CS74:CS76"/>
    <mergeCell ref="CT74:CT76"/>
    <mergeCell ref="CU74:CU76"/>
    <mergeCell ref="CJ74:CJ76"/>
    <mergeCell ref="CK74:CK76"/>
    <mergeCell ref="CL74:CL76"/>
    <mergeCell ref="CM74:CM76"/>
    <mergeCell ref="CN74:CN76"/>
    <mergeCell ref="CO74:CO76"/>
    <mergeCell ref="CD74:CD76"/>
    <mergeCell ref="CE74:CE76"/>
    <mergeCell ref="CF74:CF76"/>
    <mergeCell ref="CG74:CG76"/>
    <mergeCell ref="CH74:CH76"/>
    <mergeCell ref="CI74:CI76"/>
    <mergeCell ref="BX74:BX76"/>
    <mergeCell ref="BY74:BY76"/>
    <mergeCell ref="BZ74:BZ76"/>
    <mergeCell ref="CA74:CA76"/>
    <mergeCell ref="CB74:CB76"/>
    <mergeCell ref="CC74:CC76"/>
    <mergeCell ref="BR74:BR76"/>
    <mergeCell ref="BS74:BS76"/>
    <mergeCell ref="BT74:BT76"/>
    <mergeCell ref="BU74:BU76"/>
    <mergeCell ref="BV74:BV76"/>
    <mergeCell ref="BW74:BW76"/>
    <mergeCell ref="BL74:BL76"/>
    <mergeCell ref="BM74:BM76"/>
    <mergeCell ref="BN74:BN76"/>
    <mergeCell ref="BO74:BO76"/>
    <mergeCell ref="BP74:BP76"/>
    <mergeCell ref="BQ74:BQ76"/>
    <mergeCell ref="BF74:BF76"/>
    <mergeCell ref="BG74:BG76"/>
    <mergeCell ref="BH74:BH76"/>
    <mergeCell ref="BI74:BI76"/>
    <mergeCell ref="BJ74:BJ76"/>
    <mergeCell ref="BK74:BK76"/>
    <mergeCell ref="AZ74:AZ76"/>
    <mergeCell ref="BA74:BA76"/>
    <mergeCell ref="BB74:BB76"/>
    <mergeCell ref="BC74:BC76"/>
    <mergeCell ref="BD74:BD76"/>
    <mergeCell ref="BE74:BE76"/>
    <mergeCell ref="AT74:AT76"/>
    <mergeCell ref="AU74:AU76"/>
    <mergeCell ref="AV74:AV76"/>
    <mergeCell ref="AW74:AW76"/>
    <mergeCell ref="AX74:AX76"/>
    <mergeCell ref="AY74:AY76"/>
    <mergeCell ref="AN74:AN76"/>
    <mergeCell ref="AO74:AO76"/>
    <mergeCell ref="AP74:AP76"/>
    <mergeCell ref="AQ74:AQ76"/>
    <mergeCell ref="AR74:AR76"/>
    <mergeCell ref="AS74:AS76"/>
    <mergeCell ref="AH74:AH76"/>
    <mergeCell ref="AI74:AI76"/>
    <mergeCell ref="AJ74:AJ76"/>
    <mergeCell ref="AK74:AK76"/>
    <mergeCell ref="AL74:AL76"/>
    <mergeCell ref="AM74:AM76"/>
    <mergeCell ref="Y74:Y76"/>
    <mergeCell ref="Z74:Z76"/>
    <mergeCell ref="AA74:AA76"/>
    <mergeCell ref="AB74:AB76"/>
    <mergeCell ref="AF74:AF76"/>
    <mergeCell ref="AG74:AG76"/>
    <mergeCell ref="S74:S76"/>
    <mergeCell ref="T74:T76"/>
    <mergeCell ref="U74:U76"/>
    <mergeCell ref="V74:V76"/>
    <mergeCell ref="W74:W76"/>
    <mergeCell ref="X74:X76"/>
    <mergeCell ref="M74:M76"/>
    <mergeCell ref="N74:N76"/>
    <mergeCell ref="O74:O76"/>
    <mergeCell ref="P74:P76"/>
    <mergeCell ref="Q74:Q76"/>
    <mergeCell ref="R74:R76"/>
    <mergeCell ref="DT72:DT73"/>
    <mergeCell ref="A74:A76"/>
    <mergeCell ref="B74:B76"/>
    <mergeCell ref="F74:F76"/>
    <mergeCell ref="G74:G76"/>
    <mergeCell ref="H74:H76"/>
    <mergeCell ref="I74:I76"/>
    <mergeCell ref="J74:J76"/>
    <mergeCell ref="K74:K76"/>
    <mergeCell ref="L74:L76"/>
    <mergeCell ref="DN72:DN73"/>
    <mergeCell ref="DO72:DO73"/>
    <mergeCell ref="DP72:DP73"/>
    <mergeCell ref="DQ72:DQ73"/>
    <mergeCell ref="DR72:DR73"/>
    <mergeCell ref="DS72:DS73"/>
    <mergeCell ref="DH72:DH73"/>
    <mergeCell ref="DI72:DI73"/>
    <mergeCell ref="DJ72:DJ73"/>
    <mergeCell ref="DK72:DK73"/>
    <mergeCell ref="DL72:DL73"/>
    <mergeCell ref="DM72:DM73"/>
    <mergeCell ref="DB72:DB73"/>
    <mergeCell ref="DC72:DC73"/>
    <mergeCell ref="DD72:DD73"/>
    <mergeCell ref="DE72:DE73"/>
    <mergeCell ref="DF72:DF73"/>
    <mergeCell ref="DG72:DG73"/>
    <mergeCell ref="CV72:CV73"/>
    <mergeCell ref="CW72:CW73"/>
    <mergeCell ref="CX72:CX73"/>
    <mergeCell ref="CY72:CY73"/>
    <mergeCell ref="CZ72:CZ73"/>
    <mergeCell ref="DA72:DA73"/>
    <mergeCell ref="CP72:CP73"/>
    <mergeCell ref="CQ72:CQ73"/>
    <mergeCell ref="CR72:CR73"/>
    <mergeCell ref="CS72:CS73"/>
    <mergeCell ref="CT72:CT73"/>
    <mergeCell ref="CU72:CU73"/>
    <mergeCell ref="CJ72:CJ73"/>
    <mergeCell ref="CK72:CK73"/>
    <mergeCell ref="CL72:CL73"/>
    <mergeCell ref="CM72:CM73"/>
    <mergeCell ref="CN72:CN73"/>
    <mergeCell ref="CO72:CO73"/>
    <mergeCell ref="CD72:CD73"/>
    <mergeCell ref="CE72:CE73"/>
    <mergeCell ref="CF72:CF73"/>
    <mergeCell ref="CG72:CG73"/>
    <mergeCell ref="CH72:CH73"/>
    <mergeCell ref="CI72:CI73"/>
    <mergeCell ref="BX72:BX73"/>
    <mergeCell ref="BY72:BY73"/>
    <mergeCell ref="BZ72:BZ73"/>
    <mergeCell ref="CA72:CA73"/>
    <mergeCell ref="CB72:CB73"/>
    <mergeCell ref="CC72:CC73"/>
    <mergeCell ref="BR72:BR73"/>
    <mergeCell ref="BS72:BS73"/>
    <mergeCell ref="BT72:BT73"/>
    <mergeCell ref="BU72:BU73"/>
    <mergeCell ref="BV72:BV73"/>
    <mergeCell ref="BW72:BW73"/>
    <mergeCell ref="BL72:BL73"/>
    <mergeCell ref="BM72:BM73"/>
    <mergeCell ref="BN72:BN73"/>
    <mergeCell ref="BO72:BO73"/>
    <mergeCell ref="BP72:BP73"/>
    <mergeCell ref="BQ72:BQ73"/>
    <mergeCell ref="BF72:BF73"/>
    <mergeCell ref="BG72:BG73"/>
    <mergeCell ref="BH72:BH73"/>
    <mergeCell ref="BI72:BI73"/>
    <mergeCell ref="BJ72:BJ73"/>
    <mergeCell ref="BK72:BK73"/>
    <mergeCell ref="AZ72:AZ73"/>
    <mergeCell ref="BA72:BA73"/>
    <mergeCell ref="BB72:BB73"/>
    <mergeCell ref="BC72:BC73"/>
    <mergeCell ref="BD72:BD73"/>
    <mergeCell ref="BE72:BE73"/>
    <mergeCell ref="AT72:AT73"/>
    <mergeCell ref="AU72:AU73"/>
    <mergeCell ref="AV72:AV73"/>
    <mergeCell ref="AW72:AW73"/>
    <mergeCell ref="AX72:AX73"/>
    <mergeCell ref="AY72:AY73"/>
    <mergeCell ref="AN72:AN73"/>
    <mergeCell ref="AO72:AO73"/>
    <mergeCell ref="AP72:AP73"/>
    <mergeCell ref="AQ72:AQ73"/>
    <mergeCell ref="AR72:AR73"/>
    <mergeCell ref="AS72:AS73"/>
    <mergeCell ref="AH72:AH73"/>
    <mergeCell ref="AI72:AI73"/>
    <mergeCell ref="AJ72:AJ73"/>
    <mergeCell ref="AK72:AK73"/>
    <mergeCell ref="AL72:AL73"/>
    <mergeCell ref="AM72:AM73"/>
    <mergeCell ref="Y72:Y73"/>
    <mergeCell ref="Z72:Z73"/>
    <mergeCell ref="AA72:AA73"/>
    <mergeCell ref="AB72:AB73"/>
    <mergeCell ref="AF72:AF73"/>
    <mergeCell ref="AG72:AG73"/>
    <mergeCell ref="S72:S73"/>
    <mergeCell ref="T72:T73"/>
    <mergeCell ref="U72:U73"/>
    <mergeCell ref="V72:V73"/>
    <mergeCell ref="W72:W73"/>
    <mergeCell ref="X72:X73"/>
    <mergeCell ref="M72:M73"/>
    <mergeCell ref="N72:N73"/>
    <mergeCell ref="O72:O73"/>
    <mergeCell ref="P72:P73"/>
    <mergeCell ref="Q72:Q73"/>
    <mergeCell ref="R72:R73"/>
    <mergeCell ref="G72:G73"/>
    <mergeCell ref="H72:H73"/>
    <mergeCell ref="I72:I73"/>
    <mergeCell ref="J72:J73"/>
    <mergeCell ref="K72:K73"/>
    <mergeCell ref="L72:L73"/>
    <mergeCell ref="A72:A73"/>
    <mergeCell ref="B72:B73"/>
    <mergeCell ref="C72:C73"/>
    <mergeCell ref="D72:D73"/>
    <mergeCell ref="E72:E73"/>
    <mergeCell ref="F72:F73"/>
    <mergeCell ref="DQ69:DQ71"/>
    <mergeCell ref="DR69:DR71"/>
    <mergeCell ref="DS69:DS71"/>
    <mergeCell ref="DT69:DT71"/>
    <mergeCell ref="C70:C71"/>
    <mergeCell ref="D70:D71"/>
    <mergeCell ref="E70:E71"/>
    <mergeCell ref="AC70:AC71"/>
    <mergeCell ref="AD70:AD71"/>
    <mergeCell ref="AE70:AE71"/>
    <mergeCell ref="DK69:DK71"/>
    <mergeCell ref="DL69:DL71"/>
    <mergeCell ref="DM69:DM71"/>
    <mergeCell ref="DN69:DN71"/>
    <mergeCell ref="DO69:DO71"/>
    <mergeCell ref="DP69:DP71"/>
    <mergeCell ref="DE69:DE71"/>
    <mergeCell ref="DF69:DF71"/>
    <mergeCell ref="DG69:DG71"/>
    <mergeCell ref="DH69:DH71"/>
    <mergeCell ref="DI69:DI71"/>
    <mergeCell ref="DJ69:DJ71"/>
    <mergeCell ref="CY69:CY71"/>
    <mergeCell ref="CZ69:CZ71"/>
    <mergeCell ref="DA69:DA71"/>
    <mergeCell ref="DB69:DB71"/>
    <mergeCell ref="DC69:DC71"/>
    <mergeCell ref="DD69:DD71"/>
    <mergeCell ref="CS69:CS71"/>
    <mergeCell ref="CT69:CT71"/>
    <mergeCell ref="CU69:CU71"/>
    <mergeCell ref="CV69:CV71"/>
    <mergeCell ref="CW69:CW71"/>
    <mergeCell ref="CX69:CX71"/>
    <mergeCell ref="CM69:CM71"/>
    <mergeCell ref="CN69:CN71"/>
    <mergeCell ref="CO69:CO71"/>
    <mergeCell ref="CP69:CP71"/>
    <mergeCell ref="CQ69:CQ71"/>
    <mergeCell ref="CR69:CR71"/>
    <mergeCell ref="CG69:CG71"/>
    <mergeCell ref="CH69:CH71"/>
    <mergeCell ref="CI69:CI71"/>
    <mergeCell ref="CJ69:CJ71"/>
    <mergeCell ref="CK69:CK71"/>
    <mergeCell ref="CL69:CL71"/>
    <mergeCell ref="CA69:CA71"/>
    <mergeCell ref="CB69:CB71"/>
    <mergeCell ref="CC69:CC71"/>
    <mergeCell ref="CD69:CD71"/>
    <mergeCell ref="CE69:CE71"/>
    <mergeCell ref="CF69:CF71"/>
    <mergeCell ref="BU69:BU71"/>
    <mergeCell ref="BV69:BV71"/>
    <mergeCell ref="BW69:BW71"/>
    <mergeCell ref="BX69:BX71"/>
    <mergeCell ref="BY69:BY71"/>
    <mergeCell ref="BZ69:BZ71"/>
    <mergeCell ref="BO69:BO71"/>
    <mergeCell ref="BP69:BP71"/>
    <mergeCell ref="BQ69:BQ71"/>
    <mergeCell ref="BR69:BR71"/>
    <mergeCell ref="BS69:BS71"/>
    <mergeCell ref="BT69:BT71"/>
    <mergeCell ref="BI69:BI71"/>
    <mergeCell ref="BJ69:BJ71"/>
    <mergeCell ref="BK69:BK71"/>
    <mergeCell ref="BL69:BL71"/>
    <mergeCell ref="BM69:BM71"/>
    <mergeCell ref="BN69:BN71"/>
    <mergeCell ref="BC69:BC71"/>
    <mergeCell ref="BD69:BD71"/>
    <mergeCell ref="BE69:BE71"/>
    <mergeCell ref="BF69:BF71"/>
    <mergeCell ref="BG69:BG71"/>
    <mergeCell ref="BH69:BH71"/>
    <mergeCell ref="AW69:AW71"/>
    <mergeCell ref="AX69:AX71"/>
    <mergeCell ref="AY69:AY71"/>
    <mergeCell ref="AZ69:AZ71"/>
    <mergeCell ref="BA69:BA71"/>
    <mergeCell ref="BB69:BB71"/>
    <mergeCell ref="AQ69:AQ71"/>
    <mergeCell ref="AR69:AR71"/>
    <mergeCell ref="AS69:AS71"/>
    <mergeCell ref="AT69:AT71"/>
    <mergeCell ref="AU69:AU71"/>
    <mergeCell ref="AV69:AV71"/>
    <mergeCell ref="AK69:AK71"/>
    <mergeCell ref="AL69:AL71"/>
    <mergeCell ref="AM69:AM71"/>
    <mergeCell ref="AN69:AN71"/>
    <mergeCell ref="AO69:AO71"/>
    <mergeCell ref="AP69:AP71"/>
    <mergeCell ref="AB69:AB71"/>
    <mergeCell ref="AF69:AF71"/>
    <mergeCell ref="AG69:AG71"/>
    <mergeCell ref="AH69:AH71"/>
    <mergeCell ref="AI69:AI71"/>
    <mergeCell ref="AJ69:AJ71"/>
    <mergeCell ref="V69:V71"/>
    <mergeCell ref="W69:W71"/>
    <mergeCell ref="X69:X71"/>
    <mergeCell ref="Y69:Y71"/>
    <mergeCell ref="Z69:Z71"/>
    <mergeCell ref="AA69:AA71"/>
    <mergeCell ref="P69:P71"/>
    <mergeCell ref="Q69:Q71"/>
    <mergeCell ref="R69:R71"/>
    <mergeCell ref="S69:S71"/>
    <mergeCell ref="T69:T71"/>
    <mergeCell ref="U69:U71"/>
    <mergeCell ref="J69:J71"/>
    <mergeCell ref="K69:K71"/>
    <mergeCell ref="L69:L71"/>
    <mergeCell ref="M69:M71"/>
    <mergeCell ref="N69:N71"/>
    <mergeCell ref="O69:O71"/>
    <mergeCell ref="A69:A71"/>
    <mergeCell ref="B69:B71"/>
    <mergeCell ref="F69:F71"/>
    <mergeCell ref="G69:G71"/>
    <mergeCell ref="H69:H71"/>
    <mergeCell ref="I69:I71"/>
    <mergeCell ref="DQ64:DQ68"/>
    <mergeCell ref="DR64:DR68"/>
    <mergeCell ref="DS64:DS68"/>
    <mergeCell ref="DT64:DT68"/>
    <mergeCell ref="C65:C68"/>
    <mergeCell ref="D65:D68"/>
    <mergeCell ref="E65:E68"/>
    <mergeCell ref="DK64:DK68"/>
    <mergeCell ref="DL64:DL68"/>
    <mergeCell ref="DM64:DM68"/>
    <mergeCell ref="DN64:DN68"/>
    <mergeCell ref="DO64:DO68"/>
    <mergeCell ref="DP64:DP68"/>
    <mergeCell ref="DE64:DE68"/>
    <mergeCell ref="DF64:DF68"/>
    <mergeCell ref="DG64:DG68"/>
    <mergeCell ref="DH64:DH68"/>
    <mergeCell ref="DI64:DI68"/>
    <mergeCell ref="DJ64:DJ68"/>
    <mergeCell ref="CY64:CY68"/>
    <mergeCell ref="CZ64:CZ68"/>
    <mergeCell ref="DA64:DA68"/>
    <mergeCell ref="DB64:DB68"/>
    <mergeCell ref="DC64:DC68"/>
    <mergeCell ref="DD64:DD68"/>
    <mergeCell ref="CS64:CS68"/>
    <mergeCell ref="CT64:CT68"/>
    <mergeCell ref="CU64:CU68"/>
    <mergeCell ref="CV64:CV68"/>
    <mergeCell ref="CW64:CW68"/>
    <mergeCell ref="CX64:CX68"/>
    <mergeCell ref="CM64:CM68"/>
    <mergeCell ref="CN64:CN68"/>
    <mergeCell ref="CO64:CO68"/>
    <mergeCell ref="CP64:CP68"/>
    <mergeCell ref="CQ64:CQ68"/>
    <mergeCell ref="CR64:CR68"/>
    <mergeCell ref="CG64:CG68"/>
    <mergeCell ref="CH64:CH68"/>
    <mergeCell ref="CI64:CI68"/>
    <mergeCell ref="CJ64:CJ68"/>
    <mergeCell ref="CK64:CK68"/>
    <mergeCell ref="CL64:CL68"/>
    <mergeCell ref="CA64:CA68"/>
    <mergeCell ref="CB64:CB68"/>
    <mergeCell ref="CC64:CC68"/>
    <mergeCell ref="CD64:CD68"/>
    <mergeCell ref="CE64:CE68"/>
    <mergeCell ref="CF64:CF68"/>
    <mergeCell ref="BU64:BU68"/>
    <mergeCell ref="BV64:BV68"/>
    <mergeCell ref="BW64:BW68"/>
    <mergeCell ref="BX64:BX68"/>
    <mergeCell ref="BY64:BY68"/>
    <mergeCell ref="BZ64:BZ68"/>
    <mergeCell ref="BO64:BO68"/>
    <mergeCell ref="BP64:BP68"/>
    <mergeCell ref="BQ64:BQ68"/>
    <mergeCell ref="BR64:BR68"/>
    <mergeCell ref="BS64:BS68"/>
    <mergeCell ref="BT64:BT68"/>
    <mergeCell ref="BI64:BI68"/>
    <mergeCell ref="BJ64:BJ68"/>
    <mergeCell ref="BK64:BK68"/>
    <mergeCell ref="BL64:BL68"/>
    <mergeCell ref="BM64:BM68"/>
    <mergeCell ref="BN64:BN68"/>
    <mergeCell ref="BC64:BC68"/>
    <mergeCell ref="BD64:BD68"/>
    <mergeCell ref="BE64:BE68"/>
    <mergeCell ref="BF64:BF68"/>
    <mergeCell ref="BG64:BG68"/>
    <mergeCell ref="BH64:BH68"/>
    <mergeCell ref="AW64:AW68"/>
    <mergeCell ref="AX64:AX68"/>
    <mergeCell ref="AY64:AY68"/>
    <mergeCell ref="AZ64:AZ68"/>
    <mergeCell ref="BA64:BA68"/>
    <mergeCell ref="BB64:BB68"/>
    <mergeCell ref="AQ64:AQ68"/>
    <mergeCell ref="AR64:AR68"/>
    <mergeCell ref="AS64:AS68"/>
    <mergeCell ref="AT64:AT68"/>
    <mergeCell ref="AU64:AU68"/>
    <mergeCell ref="AV64:AV68"/>
    <mergeCell ref="AK64:AK68"/>
    <mergeCell ref="AL64:AL68"/>
    <mergeCell ref="AM64:AM68"/>
    <mergeCell ref="AN64:AN68"/>
    <mergeCell ref="AO64:AO68"/>
    <mergeCell ref="AP64:AP68"/>
    <mergeCell ref="AB64:AB68"/>
    <mergeCell ref="AF64:AF68"/>
    <mergeCell ref="AG64:AG68"/>
    <mergeCell ref="AH64:AH68"/>
    <mergeCell ref="AI64:AI68"/>
    <mergeCell ref="AJ64:AJ68"/>
    <mergeCell ref="V64:V68"/>
    <mergeCell ref="W64:W68"/>
    <mergeCell ref="X64:X68"/>
    <mergeCell ref="Y64:Y68"/>
    <mergeCell ref="Z64:Z68"/>
    <mergeCell ref="AA64:AA68"/>
    <mergeCell ref="P64:P68"/>
    <mergeCell ref="Q64:Q68"/>
    <mergeCell ref="R64:R68"/>
    <mergeCell ref="S64:S68"/>
    <mergeCell ref="T64:T68"/>
    <mergeCell ref="U64:U68"/>
    <mergeCell ref="J64:J68"/>
    <mergeCell ref="K64:K68"/>
    <mergeCell ref="L64:L68"/>
    <mergeCell ref="M64:M68"/>
    <mergeCell ref="N64:N68"/>
    <mergeCell ref="O64:O68"/>
    <mergeCell ref="A64:A68"/>
    <mergeCell ref="B64:B68"/>
    <mergeCell ref="F64:F68"/>
    <mergeCell ref="G64:G68"/>
    <mergeCell ref="H64:H68"/>
    <mergeCell ref="I64:I68"/>
    <mergeCell ref="DQ58:DQ63"/>
    <mergeCell ref="DR58:DR63"/>
    <mergeCell ref="DS58:DS63"/>
    <mergeCell ref="DT58:DT63"/>
    <mergeCell ref="C59:C63"/>
    <mergeCell ref="D59:D63"/>
    <mergeCell ref="E59:E63"/>
    <mergeCell ref="DK58:DK63"/>
    <mergeCell ref="DL58:DL63"/>
    <mergeCell ref="DM58:DM63"/>
    <mergeCell ref="DN58:DN63"/>
    <mergeCell ref="DO58:DO63"/>
    <mergeCell ref="DP58:DP63"/>
    <mergeCell ref="DE58:DE63"/>
    <mergeCell ref="DF58:DF63"/>
    <mergeCell ref="DG58:DG63"/>
    <mergeCell ref="DH58:DH63"/>
    <mergeCell ref="DI58:DI63"/>
    <mergeCell ref="DJ58:DJ63"/>
    <mergeCell ref="CY58:CY63"/>
    <mergeCell ref="CZ58:CZ63"/>
    <mergeCell ref="DA58:DA63"/>
    <mergeCell ref="DB58:DB63"/>
    <mergeCell ref="DC58:DC63"/>
    <mergeCell ref="DD58:DD63"/>
    <mergeCell ref="CS58:CS63"/>
    <mergeCell ref="CT58:CT63"/>
    <mergeCell ref="CU58:CU63"/>
    <mergeCell ref="CV58:CV63"/>
    <mergeCell ref="CW58:CW63"/>
    <mergeCell ref="CX58:CX63"/>
    <mergeCell ref="CM58:CM63"/>
    <mergeCell ref="CN58:CN63"/>
    <mergeCell ref="CO58:CO63"/>
    <mergeCell ref="CP58:CP63"/>
    <mergeCell ref="CQ58:CQ63"/>
    <mergeCell ref="CR58:CR63"/>
    <mergeCell ref="CG58:CG63"/>
    <mergeCell ref="CH58:CH63"/>
    <mergeCell ref="CI58:CI63"/>
    <mergeCell ref="CJ58:CJ63"/>
    <mergeCell ref="CK58:CK63"/>
    <mergeCell ref="CL58:CL63"/>
    <mergeCell ref="CA58:CA63"/>
    <mergeCell ref="CB58:CB63"/>
    <mergeCell ref="CC58:CC63"/>
    <mergeCell ref="CD58:CD63"/>
    <mergeCell ref="CE58:CE63"/>
    <mergeCell ref="CF58:CF63"/>
    <mergeCell ref="BU58:BU63"/>
    <mergeCell ref="BV58:BV63"/>
    <mergeCell ref="BW58:BW63"/>
    <mergeCell ref="BX58:BX63"/>
    <mergeCell ref="BY58:BY63"/>
    <mergeCell ref="BZ58:BZ63"/>
    <mergeCell ref="BO58:BO63"/>
    <mergeCell ref="BP58:BP63"/>
    <mergeCell ref="BQ58:BQ63"/>
    <mergeCell ref="BR58:BR63"/>
    <mergeCell ref="BS58:BS63"/>
    <mergeCell ref="BT58:BT63"/>
    <mergeCell ref="BI58:BI63"/>
    <mergeCell ref="BJ58:BJ63"/>
    <mergeCell ref="BK58:BK63"/>
    <mergeCell ref="BL58:BL63"/>
    <mergeCell ref="BM58:BM63"/>
    <mergeCell ref="BN58:BN63"/>
    <mergeCell ref="BC58:BC63"/>
    <mergeCell ref="BD58:BD63"/>
    <mergeCell ref="BE58:BE63"/>
    <mergeCell ref="BF58:BF63"/>
    <mergeCell ref="BG58:BG63"/>
    <mergeCell ref="BH58:BH63"/>
    <mergeCell ref="AW58:AW63"/>
    <mergeCell ref="AX58:AX63"/>
    <mergeCell ref="AY58:AY63"/>
    <mergeCell ref="AZ58:AZ63"/>
    <mergeCell ref="BA58:BA63"/>
    <mergeCell ref="BB58:BB63"/>
    <mergeCell ref="AQ58:AQ63"/>
    <mergeCell ref="AR58:AR63"/>
    <mergeCell ref="AS58:AS63"/>
    <mergeCell ref="AT58:AT63"/>
    <mergeCell ref="AU58:AU63"/>
    <mergeCell ref="AV58:AV63"/>
    <mergeCell ref="AK58:AK63"/>
    <mergeCell ref="AL58:AL63"/>
    <mergeCell ref="AM58:AM63"/>
    <mergeCell ref="AN58:AN63"/>
    <mergeCell ref="AO58:AO63"/>
    <mergeCell ref="AP58:AP63"/>
    <mergeCell ref="AB58:AB63"/>
    <mergeCell ref="AF58:AF63"/>
    <mergeCell ref="AG58:AG63"/>
    <mergeCell ref="AH58:AH63"/>
    <mergeCell ref="AI58:AI63"/>
    <mergeCell ref="AJ58:AJ63"/>
    <mergeCell ref="V58:V63"/>
    <mergeCell ref="W58:W63"/>
    <mergeCell ref="X58:X63"/>
    <mergeCell ref="Y58:Y63"/>
    <mergeCell ref="Z58:Z63"/>
    <mergeCell ref="AA58:AA63"/>
    <mergeCell ref="P58:P63"/>
    <mergeCell ref="Q58:Q63"/>
    <mergeCell ref="R58:R63"/>
    <mergeCell ref="S58:S63"/>
    <mergeCell ref="T58:T63"/>
    <mergeCell ref="U58:U63"/>
    <mergeCell ref="J58:J63"/>
    <mergeCell ref="K58:K63"/>
    <mergeCell ref="L58:L63"/>
    <mergeCell ref="M58:M63"/>
    <mergeCell ref="N58:N63"/>
    <mergeCell ref="O58:O63"/>
    <mergeCell ref="A58:A63"/>
    <mergeCell ref="B58:B63"/>
    <mergeCell ref="F58:F63"/>
    <mergeCell ref="G58:G63"/>
    <mergeCell ref="H58:H63"/>
    <mergeCell ref="I58:I63"/>
    <mergeCell ref="DQ50:DQ57"/>
    <mergeCell ref="DR50:DR57"/>
    <mergeCell ref="DS50:DS57"/>
    <mergeCell ref="DT50:DT57"/>
    <mergeCell ref="C51:C57"/>
    <mergeCell ref="D51:D57"/>
    <mergeCell ref="E51:E57"/>
    <mergeCell ref="DK50:DK57"/>
    <mergeCell ref="DL50:DL57"/>
    <mergeCell ref="DM50:DM57"/>
    <mergeCell ref="DN50:DN57"/>
    <mergeCell ref="DO50:DO57"/>
    <mergeCell ref="DP50:DP57"/>
    <mergeCell ref="DE50:DE57"/>
    <mergeCell ref="DF50:DF57"/>
    <mergeCell ref="DG50:DG57"/>
    <mergeCell ref="DH50:DH57"/>
    <mergeCell ref="DI50:DI57"/>
    <mergeCell ref="DJ50:DJ57"/>
    <mergeCell ref="CY50:CY57"/>
    <mergeCell ref="CZ50:CZ57"/>
    <mergeCell ref="DA50:DA57"/>
    <mergeCell ref="DB50:DB57"/>
    <mergeCell ref="DC50:DC57"/>
    <mergeCell ref="DD50:DD57"/>
    <mergeCell ref="CS50:CS57"/>
    <mergeCell ref="CT50:CT57"/>
    <mergeCell ref="CU50:CU57"/>
    <mergeCell ref="CV50:CV57"/>
    <mergeCell ref="CW50:CW57"/>
    <mergeCell ref="CX50:CX57"/>
    <mergeCell ref="CM50:CM57"/>
    <mergeCell ref="CN50:CN57"/>
    <mergeCell ref="CO50:CO57"/>
    <mergeCell ref="CP50:CP57"/>
    <mergeCell ref="CQ50:CQ57"/>
    <mergeCell ref="CR50:CR57"/>
    <mergeCell ref="CG50:CG57"/>
    <mergeCell ref="CH50:CH57"/>
    <mergeCell ref="CI50:CI57"/>
    <mergeCell ref="CJ50:CJ57"/>
    <mergeCell ref="CK50:CK57"/>
    <mergeCell ref="CL50:CL57"/>
    <mergeCell ref="CA50:CA57"/>
    <mergeCell ref="CB50:CB57"/>
    <mergeCell ref="CC50:CC57"/>
    <mergeCell ref="CD50:CD57"/>
    <mergeCell ref="CE50:CE57"/>
    <mergeCell ref="CF50:CF57"/>
    <mergeCell ref="BU50:BU57"/>
    <mergeCell ref="BV50:BV57"/>
    <mergeCell ref="BW50:BW57"/>
    <mergeCell ref="BX50:BX57"/>
    <mergeCell ref="BY50:BY57"/>
    <mergeCell ref="BZ50:BZ57"/>
    <mergeCell ref="BO50:BO57"/>
    <mergeCell ref="BP50:BP57"/>
    <mergeCell ref="BQ50:BQ57"/>
    <mergeCell ref="BR50:BR57"/>
    <mergeCell ref="BS50:BS57"/>
    <mergeCell ref="BT50:BT57"/>
    <mergeCell ref="BI50:BI57"/>
    <mergeCell ref="BJ50:BJ57"/>
    <mergeCell ref="BK50:BK57"/>
    <mergeCell ref="BL50:BL57"/>
    <mergeCell ref="BM50:BM57"/>
    <mergeCell ref="BN50:BN57"/>
    <mergeCell ref="BC50:BC57"/>
    <mergeCell ref="BD50:BD57"/>
    <mergeCell ref="BE50:BE57"/>
    <mergeCell ref="BF50:BF57"/>
    <mergeCell ref="BG50:BG57"/>
    <mergeCell ref="BH50:BH57"/>
    <mergeCell ref="AW50:AW57"/>
    <mergeCell ref="AX50:AX57"/>
    <mergeCell ref="AY50:AY57"/>
    <mergeCell ref="AZ50:AZ57"/>
    <mergeCell ref="BA50:BA57"/>
    <mergeCell ref="BB50:BB57"/>
    <mergeCell ref="AQ50:AQ57"/>
    <mergeCell ref="AR50:AR57"/>
    <mergeCell ref="AS50:AS57"/>
    <mergeCell ref="AT50:AT57"/>
    <mergeCell ref="AU50:AU57"/>
    <mergeCell ref="AV50:AV57"/>
    <mergeCell ref="AK50:AK57"/>
    <mergeCell ref="AL50:AL57"/>
    <mergeCell ref="AM50:AM57"/>
    <mergeCell ref="AN50:AN57"/>
    <mergeCell ref="AO50:AO57"/>
    <mergeCell ref="AP50:AP57"/>
    <mergeCell ref="AB50:AB57"/>
    <mergeCell ref="AF50:AF57"/>
    <mergeCell ref="AG50:AG57"/>
    <mergeCell ref="AH50:AH57"/>
    <mergeCell ref="AI50:AI57"/>
    <mergeCell ref="AJ50:AJ57"/>
    <mergeCell ref="V50:V57"/>
    <mergeCell ref="W50:W57"/>
    <mergeCell ref="X50:X57"/>
    <mergeCell ref="Y50:Y57"/>
    <mergeCell ref="Z50:Z57"/>
    <mergeCell ref="AA50:AA57"/>
    <mergeCell ref="P50:P57"/>
    <mergeCell ref="Q50:Q57"/>
    <mergeCell ref="R50:R57"/>
    <mergeCell ref="S50:S57"/>
    <mergeCell ref="T50:T57"/>
    <mergeCell ref="U50:U57"/>
    <mergeCell ref="J50:J57"/>
    <mergeCell ref="K50:K57"/>
    <mergeCell ref="L50:L57"/>
    <mergeCell ref="M50:M57"/>
    <mergeCell ref="N50:N57"/>
    <mergeCell ref="O50:O57"/>
    <mergeCell ref="A50:A57"/>
    <mergeCell ref="B50:B57"/>
    <mergeCell ref="F50:F57"/>
    <mergeCell ref="G50:G57"/>
    <mergeCell ref="H50:H57"/>
    <mergeCell ref="I50:I57"/>
    <mergeCell ref="DQ43:DQ49"/>
    <mergeCell ref="DR43:DR49"/>
    <mergeCell ref="DS43:DS49"/>
    <mergeCell ref="DT43:DT49"/>
    <mergeCell ref="C44:C49"/>
    <mergeCell ref="D44:D49"/>
    <mergeCell ref="E44:E49"/>
    <mergeCell ref="DK43:DK49"/>
    <mergeCell ref="DL43:DL49"/>
    <mergeCell ref="DM43:DM49"/>
    <mergeCell ref="DN43:DN49"/>
    <mergeCell ref="DO43:DO49"/>
    <mergeCell ref="DP43:DP49"/>
    <mergeCell ref="DE43:DE49"/>
    <mergeCell ref="DF43:DF49"/>
    <mergeCell ref="DG43:DG49"/>
    <mergeCell ref="DH43:DH49"/>
    <mergeCell ref="DI43:DI49"/>
    <mergeCell ref="DJ43:DJ49"/>
    <mergeCell ref="CY43:CY49"/>
    <mergeCell ref="CZ43:CZ49"/>
    <mergeCell ref="DA43:DA49"/>
    <mergeCell ref="DB43:DB49"/>
    <mergeCell ref="DC43:DC49"/>
    <mergeCell ref="DD43:DD49"/>
    <mergeCell ref="CS43:CS49"/>
    <mergeCell ref="CT43:CT49"/>
    <mergeCell ref="CU43:CU49"/>
    <mergeCell ref="CV43:CV49"/>
    <mergeCell ref="CW43:CW49"/>
    <mergeCell ref="CX43:CX49"/>
    <mergeCell ref="CM43:CM49"/>
    <mergeCell ref="CN43:CN49"/>
    <mergeCell ref="CO43:CO49"/>
    <mergeCell ref="CP43:CP49"/>
    <mergeCell ref="CQ43:CQ49"/>
    <mergeCell ref="CR43:CR49"/>
    <mergeCell ref="CG43:CG49"/>
    <mergeCell ref="CH43:CH49"/>
    <mergeCell ref="CI43:CI49"/>
    <mergeCell ref="CJ43:CJ49"/>
    <mergeCell ref="CK43:CK49"/>
    <mergeCell ref="CL43:CL49"/>
    <mergeCell ref="CA43:CA49"/>
    <mergeCell ref="CB43:CB49"/>
    <mergeCell ref="CC43:CC49"/>
    <mergeCell ref="CD43:CD49"/>
    <mergeCell ref="CE43:CE49"/>
    <mergeCell ref="CF43:CF49"/>
    <mergeCell ref="BU43:BU49"/>
    <mergeCell ref="BV43:BV49"/>
    <mergeCell ref="BW43:BW49"/>
    <mergeCell ref="BX43:BX49"/>
    <mergeCell ref="BY43:BY49"/>
    <mergeCell ref="BZ43:BZ49"/>
    <mergeCell ref="BO43:BO49"/>
    <mergeCell ref="BP43:BP49"/>
    <mergeCell ref="BQ43:BQ49"/>
    <mergeCell ref="BR43:BR49"/>
    <mergeCell ref="BS43:BS49"/>
    <mergeCell ref="BT43:BT49"/>
    <mergeCell ref="BI43:BI49"/>
    <mergeCell ref="BJ43:BJ49"/>
    <mergeCell ref="BK43:BK49"/>
    <mergeCell ref="BL43:BL49"/>
    <mergeCell ref="BM43:BM49"/>
    <mergeCell ref="BN43:BN49"/>
    <mergeCell ref="BC43:BC49"/>
    <mergeCell ref="BD43:BD49"/>
    <mergeCell ref="BE43:BE49"/>
    <mergeCell ref="BF43:BF49"/>
    <mergeCell ref="BG43:BG49"/>
    <mergeCell ref="BH43:BH49"/>
    <mergeCell ref="AW43:AW49"/>
    <mergeCell ref="AX43:AX49"/>
    <mergeCell ref="AY43:AY49"/>
    <mergeCell ref="AZ43:AZ49"/>
    <mergeCell ref="BA43:BA49"/>
    <mergeCell ref="BB43:BB49"/>
    <mergeCell ref="AQ43:AQ49"/>
    <mergeCell ref="AR43:AR49"/>
    <mergeCell ref="AS43:AS49"/>
    <mergeCell ref="AT43:AT49"/>
    <mergeCell ref="AU43:AU49"/>
    <mergeCell ref="AV43:AV49"/>
    <mergeCell ref="AK43:AK49"/>
    <mergeCell ref="AL43:AL49"/>
    <mergeCell ref="AM43:AM49"/>
    <mergeCell ref="AN43:AN49"/>
    <mergeCell ref="AO43:AO49"/>
    <mergeCell ref="AP43:AP49"/>
    <mergeCell ref="AB43:AB49"/>
    <mergeCell ref="AF43:AF49"/>
    <mergeCell ref="AG43:AG49"/>
    <mergeCell ref="AH43:AH49"/>
    <mergeCell ref="AI43:AI49"/>
    <mergeCell ref="AJ43:AJ49"/>
    <mergeCell ref="V43:V49"/>
    <mergeCell ref="W43:W49"/>
    <mergeCell ref="X43:X49"/>
    <mergeCell ref="Y43:Y49"/>
    <mergeCell ref="Z43:Z49"/>
    <mergeCell ref="AA43:AA49"/>
    <mergeCell ref="P43:P49"/>
    <mergeCell ref="Q43:Q49"/>
    <mergeCell ref="R43:R49"/>
    <mergeCell ref="S43:S49"/>
    <mergeCell ref="T43:T49"/>
    <mergeCell ref="U43:U49"/>
    <mergeCell ref="J43:J49"/>
    <mergeCell ref="K43:K49"/>
    <mergeCell ref="L43:L49"/>
    <mergeCell ref="M43:M49"/>
    <mergeCell ref="N43:N49"/>
    <mergeCell ref="O43:O49"/>
    <mergeCell ref="DQ41:DQ42"/>
    <mergeCell ref="DR41:DR42"/>
    <mergeCell ref="DS41:DS42"/>
    <mergeCell ref="DT41:DT42"/>
    <mergeCell ref="A43:A49"/>
    <mergeCell ref="B43:B49"/>
    <mergeCell ref="F43:F49"/>
    <mergeCell ref="G43:G49"/>
    <mergeCell ref="H43:H49"/>
    <mergeCell ref="I43:I49"/>
    <mergeCell ref="DK41:DK42"/>
    <mergeCell ref="DL41:DL42"/>
    <mergeCell ref="DM41:DM42"/>
    <mergeCell ref="DN41:DN42"/>
    <mergeCell ref="DO41:DO42"/>
    <mergeCell ref="DP41:DP42"/>
    <mergeCell ref="DE41:DE42"/>
    <mergeCell ref="DF41:DF42"/>
    <mergeCell ref="DG41:DG42"/>
    <mergeCell ref="DH41:DH42"/>
    <mergeCell ref="DI41:DI42"/>
    <mergeCell ref="DJ41:DJ42"/>
    <mergeCell ref="CY41:CY42"/>
    <mergeCell ref="CZ41:CZ42"/>
    <mergeCell ref="DA41:DA42"/>
    <mergeCell ref="DB41:DB42"/>
    <mergeCell ref="DC41:DC42"/>
    <mergeCell ref="DD41:DD42"/>
    <mergeCell ref="CS41:CS42"/>
    <mergeCell ref="CT41:CT42"/>
    <mergeCell ref="CU41:CU42"/>
    <mergeCell ref="CV41:CV42"/>
    <mergeCell ref="CW41:CW42"/>
    <mergeCell ref="CX41:CX42"/>
    <mergeCell ref="CM41:CM42"/>
    <mergeCell ref="CN41:CN42"/>
    <mergeCell ref="CO41:CO42"/>
    <mergeCell ref="CP41:CP42"/>
    <mergeCell ref="CQ41:CQ42"/>
    <mergeCell ref="CR41:CR42"/>
    <mergeCell ref="CG41:CG42"/>
    <mergeCell ref="CH41:CH42"/>
    <mergeCell ref="CI41:CI42"/>
    <mergeCell ref="CJ41:CJ42"/>
    <mergeCell ref="CK41:CK42"/>
    <mergeCell ref="CL41:CL42"/>
    <mergeCell ref="CA41:CA42"/>
    <mergeCell ref="CB41:CB42"/>
    <mergeCell ref="CC41:CC42"/>
    <mergeCell ref="CD41:CD42"/>
    <mergeCell ref="CE41:CE42"/>
    <mergeCell ref="CF41:CF42"/>
    <mergeCell ref="BU41:BU42"/>
    <mergeCell ref="BV41:BV42"/>
    <mergeCell ref="BW41:BW42"/>
    <mergeCell ref="BX41:BX42"/>
    <mergeCell ref="BY41:BY42"/>
    <mergeCell ref="BZ41:BZ42"/>
    <mergeCell ref="BO41:BO42"/>
    <mergeCell ref="BP41:BP42"/>
    <mergeCell ref="BQ41:BQ42"/>
    <mergeCell ref="BR41:BR42"/>
    <mergeCell ref="BS41:BS42"/>
    <mergeCell ref="BT41:BT42"/>
    <mergeCell ref="BI41:BI42"/>
    <mergeCell ref="BJ41:BJ42"/>
    <mergeCell ref="BK41:BK42"/>
    <mergeCell ref="BL41:BL42"/>
    <mergeCell ref="BM41:BM42"/>
    <mergeCell ref="BN41:BN42"/>
    <mergeCell ref="BC41:BC42"/>
    <mergeCell ref="BD41:BD42"/>
    <mergeCell ref="BE41:BE42"/>
    <mergeCell ref="BF41:BF42"/>
    <mergeCell ref="BG41:BG42"/>
    <mergeCell ref="BH41:BH42"/>
    <mergeCell ref="AW41:AW42"/>
    <mergeCell ref="AX41:AX42"/>
    <mergeCell ref="AY41:AY42"/>
    <mergeCell ref="AZ41:AZ42"/>
    <mergeCell ref="BA41:BA42"/>
    <mergeCell ref="BB41:BB42"/>
    <mergeCell ref="AQ41:AQ42"/>
    <mergeCell ref="AR41:AR42"/>
    <mergeCell ref="AS41:AS42"/>
    <mergeCell ref="AT41:AT42"/>
    <mergeCell ref="AU41:AU42"/>
    <mergeCell ref="AV41:AV42"/>
    <mergeCell ref="AK41:AK42"/>
    <mergeCell ref="AL41:AL42"/>
    <mergeCell ref="AM41:AM42"/>
    <mergeCell ref="AN41:AN42"/>
    <mergeCell ref="AO41:AO42"/>
    <mergeCell ref="AP41:AP42"/>
    <mergeCell ref="AE41:AE42"/>
    <mergeCell ref="AF41:AF42"/>
    <mergeCell ref="AG41:AG42"/>
    <mergeCell ref="AH41:AH42"/>
    <mergeCell ref="AI41:AI42"/>
    <mergeCell ref="AJ41:AJ42"/>
    <mergeCell ref="Y41:Y42"/>
    <mergeCell ref="Z41:Z42"/>
    <mergeCell ref="AA41:AA42"/>
    <mergeCell ref="AB41:AB42"/>
    <mergeCell ref="AC41:AC42"/>
    <mergeCell ref="AD41:AD42"/>
    <mergeCell ref="S41:S42"/>
    <mergeCell ref="T41:T42"/>
    <mergeCell ref="U41:U42"/>
    <mergeCell ref="V41:V42"/>
    <mergeCell ref="W41:W42"/>
    <mergeCell ref="X41:X42"/>
    <mergeCell ref="M41:M42"/>
    <mergeCell ref="N41:N42"/>
    <mergeCell ref="O41:O42"/>
    <mergeCell ref="P41:P42"/>
    <mergeCell ref="Q41:Q42"/>
    <mergeCell ref="R41:R42"/>
    <mergeCell ref="DT39:DT40"/>
    <mergeCell ref="A41:A42"/>
    <mergeCell ref="B41:B42"/>
    <mergeCell ref="F41:F42"/>
    <mergeCell ref="G41:G42"/>
    <mergeCell ref="H41:H42"/>
    <mergeCell ref="I41:I42"/>
    <mergeCell ref="J41:J42"/>
    <mergeCell ref="K41:K42"/>
    <mergeCell ref="L41:L42"/>
    <mergeCell ref="DN39:DN40"/>
    <mergeCell ref="DO39:DO40"/>
    <mergeCell ref="DP39:DP40"/>
    <mergeCell ref="DQ39:DQ40"/>
    <mergeCell ref="DR39:DR40"/>
    <mergeCell ref="DS39:DS40"/>
    <mergeCell ref="DH39:DH40"/>
    <mergeCell ref="DI39:DI40"/>
    <mergeCell ref="DJ39:DJ40"/>
    <mergeCell ref="DK39:DK40"/>
    <mergeCell ref="DL39:DL40"/>
    <mergeCell ref="DM39:DM40"/>
    <mergeCell ref="DB39:DB40"/>
    <mergeCell ref="DC39:DC40"/>
    <mergeCell ref="DD39:DD40"/>
    <mergeCell ref="DE39:DE40"/>
    <mergeCell ref="DF39:DF40"/>
    <mergeCell ref="DG39:DG40"/>
    <mergeCell ref="CV39:CV40"/>
    <mergeCell ref="CW39:CW40"/>
    <mergeCell ref="CX39:CX40"/>
    <mergeCell ref="CY39:CY40"/>
    <mergeCell ref="CZ39:CZ40"/>
    <mergeCell ref="DA39:DA40"/>
    <mergeCell ref="CP39:CP40"/>
    <mergeCell ref="CQ39:CQ40"/>
    <mergeCell ref="CR39:CR40"/>
    <mergeCell ref="CS39:CS40"/>
    <mergeCell ref="CT39:CT40"/>
    <mergeCell ref="CU39:CU40"/>
    <mergeCell ref="CJ39:CJ40"/>
    <mergeCell ref="CK39:CK40"/>
    <mergeCell ref="CL39:CL40"/>
    <mergeCell ref="CM39:CM40"/>
    <mergeCell ref="CN39:CN40"/>
    <mergeCell ref="CO39:CO40"/>
    <mergeCell ref="CD39:CD40"/>
    <mergeCell ref="CE39:CE40"/>
    <mergeCell ref="CF39:CF40"/>
    <mergeCell ref="CG39:CG40"/>
    <mergeCell ref="CH39:CH40"/>
    <mergeCell ref="CI39:CI40"/>
    <mergeCell ref="BX39:BX40"/>
    <mergeCell ref="BY39:BY40"/>
    <mergeCell ref="BZ39:BZ40"/>
    <mergeCell ref="CA39:CA40"/>
    <mergeCell ref="CB39:CB40"/>
    <mergeCell ref="CC39:CC40"/>
    <mergeCell ref="BR39:BR40"/>
    <mergeCell ref="BS39:BS40"/>
    <mergeCell ref="BT39:BT40"/>
    <mergeCell ref="BU39:BU40"/>
    <mergeCell ref="BV39:BV40"/>
    <mergeCell ref="BW39:BW40"/>
    <mergeCell ref="BL39:BL40"/>
    <mergeCell ref="BM39:BM40"/>
    <mergeCell ref="BN39:BN40"/>
    <mergeCell ref="BO39:BO40"/>
    <mergeCell ref="BP39:BP40"/>
    <mergeCell ref="BQ39:BQ40"/>
    <mergeCell ref="BF39:BF40"/>
    <mergeCell ref="BG39:BG40"/>
    <mergeCell ref="BH39:BH40"/>
    <mergeCell ref="BI39:BI40"/>
    <mergeCell ref="BJ39:BJ40"/>
    <mergeCell ref="BK39:BK40"/>
    <mergeCell ref="AZ39:AZ40"/>
    <mergeCell ref="BA39:BA40"/>
    <mergeCell ref="BB39:BB40"/>
    <mergeCell ref="BC39:BC40"/>
    <mergeCell ref="BD39:BD40"/>
    <mergeCell ref="BE39:BE40"/>
    <mergeCell ref="AT39:AT40"/>
    <mergeCell ref="AU39:AU40"/>
    <mergeCell ref="AV39:AV40"/>
    <mergeCell ref="AW39:AW40"/>
    <mergeCell ref="AX39:AX40"/>
    <mergeCell ref="AY39:AY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Y39:Y40"/>
    <mergeCell ref="Z39:Z40"/>
    <mergeCell ref="AA39:AA40"/>
    <mergeCell ref="AB39:AB40"/>
    <mergeCell ref="AF39:AF40"/>
    <mergeCell ref="AG39:AG40"/>
    <mergeCell ref="S39:S40"/>
    <mergeCell ref="T39:T40"/>
    <mergeCell ref="U39:U40"/>
    <mergeCell ref="V39:V40"/>
    <mergeCell ref="W39:W40"/>
    <mergeCell ref="X39:X40"/>
    <mergeCell ref="M39:M40"/>
    <mergeCell ref="N39:N40"/>
    <mergeCell ref="O39:O40"/>
    <mergeCell ref="P39:P40"/>
    <mergeCell ref="Q39:Q40"/>
    <mergeCell ref="R39:R40"/>
    <mergeCell ref="DT37:DT38"/>
    <mergeCell ref="A39:A40"/>
    <mergeCell ref="B39:B40"/>
    <mergeCell ref="F39:F40"/>
    <mergeCell ref="G39:G40"/>
    <mergeCell ref="H39:H40"/>
    <mergeCell ref="I39:I40"/>
    <mergeCell ref="J39:J40"/>
    <mergeCell ref="K39:K40"/>
    <mergeCell ref="L39:L40"/>
    <mergeCell ref="DN37:DN38"/>
    <mergeCell ref="DO37:DO38"/>
    <mergeCell ref="DP37:DP38"/>
    <mergeCell ref="DQ37:DQ38"/>
    <mergeCell ref="DR37:DR38"/>
    <mergeCell ref="DS37:DS38"/>
    <mergeCell ref="DH37:DH38"/>
    <mergeCell ref="DI37:DI38"/>
    <mergeCell ref="DJ37:DJ38"/>
    <mergeCell ref="DK37:DK38"/>
    <mergeCell ref="DL37:DL38"/>
    <mergeCell ref="DM37:DM38"/>
    <mergeCell ref="DB37:DB38"/>
    <mergeCell ref="DC37:DC38"/>
    <mergeCell ref="DD37:DD38"/>
    <mergeCell ref="DE37:DE38"/>
    <mergeCell ref="DF37:DF38"/>
    <mergeCell ref="DG37:DG38"/>
    <mergeCell ref="CV37:CV38"/>
    <mergeCell ref="CW37:CW38"/>
    <mergeCell ref="CX37:CX38"/>
    <mergeCell ref="CY37:CY38"/>
    <mergeCell ref="CZ37:CZ38"/>
    <mergeCell ref="DA37:DA38"/>
    <mergeCell ref="CP37:CP38"/>
    <mergeCell ref="CQ37:CQ38"/>
    <mergeCell ref="CR37:CR38"/>
    <mergeCell ref="CS37:CS38"/>
    <mergeCell ref="CT37:CT38"/>
    <mergeCell ref="CU37:CU38"/>
    <mergeCell ref="CJ37:CJ38"/>
    <mergeCell ref="CK37:CK38"/>
    <mergeCell ref="CL37:CL38"/>
    <mergeCell ref="CM37:CM38"/>
    <mergeCell ref="CN37:CN38"/>
    <mergeCell ref="CO37:CO38"/>
    <mergeCell ref="CD37:CD38"/>
    <mergeCell ref="CE37:CE38"/>
    <mergeCell ref="CF37:CF38"/>
    <mergeCell ref="CG37:CG38"/>
    <mergeCell ref="CH37:CH38"/>
    <mergeCell ref="CI37:CI38"/>
    <mergeCell ref="BX37:BX38"/>
    <mergeCell ref="BY37:BY38"/>
    <mergeCell ref="BZ37:BZ38"/>
    <mergeCell ref="CA37:CA38"/>
    <mergeCell ref="CB37:CB38"/>
    <mergeCell ref="CC37:CC38"/>
    <mergeCell ref="BR37:BR38"/>
    <mergeCell ref="BS37:BS38"/>
    <mergeCell ref="BT37:BT38"/>
    <mergeCell ref="BU37:BU38"/>
    <mergeCell ref="BV37:BV38"/>
    <mergeCell ref="BW37:BW38"/>
    <mergeCell ref="BL37:BL38"/>
    <mergeCell ref="BM37:BM38"/>
    <mergeCell ref="BN37:BN38"/>
    <mergeCell ref="BO37:BO38"/>
    <mergeCell ref="BP37:BP38"/>
    <mergeCell ref="BQ37:BQ38"/>
    <mergeCell ref="BF37:BF38"/>
    <mergeCell ref="BG37:BG38"/>
    <mergeCell ref="BH37:BH38"/>
    <mergeCell ref="BI37:BI38"/>
    <mergeCell ref="BJ37:BJ38"/>
    <mergeCell ref="BK37:BK38"/>
    <mergeCell ref="AZ37:AZ38"/>
    <mergeCell ref="BA37:BA38"/>
    <mergeCell ref="BB37:BB38"/>
    <mergeCell ref="BC37:BC38"/>
    <mergeCell ref="BD37:BD38"/>
    <mergeCell ref="BE37:BE38"/>
    <mergeCell ref="AT37:AT38"/>
    <mergeCell ref="AU37:AU38"/>
    <mergeCell ref="AV37:AV38"/>
    <mergeCell ref="AW37:AW38"/>
    <mergeCell ref="AX37:AX38"/>
    <mergeCell ref="AY37:AY38"/>
    <mergeCell ref="AN37:AN38"/>
    <mergeCell ref="AO37:AO38"/>
    <mergeCell ref="AP37:AP38"/>
    <mergeCell ref="AQ37:AQ38"/>
    <mergeCell ref="AR37:AR38"/>
    <mergeCell ref="AS37:AS38"/>
    <mergeCell ref="AH37:AH38"/>
    <mergeCell ref="AI37:AI38"/>
    <mergeCell ref="AJ37:AJ38"/>
    <mergeCell ref="AK37:AK38"/>
    <mergeCell ref="AL37:AL38"/>
    <mergeCell ref="AM37:AM38"/>
    <mergeCell ref="Y37:Y38"/>
    <mergeCell ref="Z37:Z38"/>
    <mergeCell ref="AA37:AA38"/>
    <mergeCell ref="AB37:AB38"/>
    <mergeCell ref="AF37:AF38"/>
    <mergeCell ref="AG37:AG38"/>
    <mergeCell ref="S37:S38"/>
    <mergeCell ref="T37:T38"/>
    <mergeCell ref="U37:U38"/>
    <mergeCell ref="V37:V38"/>
    <mergeCell ref="W37:W38"/>
    <mergeCell ref="X37:X38"/>
    <mergeCell ref="M37:M38"/>
    <mergeCell ref="N37:N38"/>
    <mergeCell ref="O37:O38"/>
    <mergeCell ref="P37:P38"/>
    <mergeCell ref="Q37:Q38"/>
    <mergeCell ref="R37:R38"/>
    <mergeCell ref="DT35:DT36"/>
    <mergeCell ref="A37:A38"/>
    <mergeCell ref="B37:B38"/>
    <mergeCell ref="F37:F38"/>
    <mergeCell ref="G37:G38"/>
    <mergeCell ref="H37:H38"/>
    <mergeCell ref="I37:I38"/>
    <mergeCell ref="J37:J38"/>
    <mergeCell ref="K37:K38"/>
    <mergeCell ref="L37:L38"/>
    <mergeCell ref="DN35:DN36"/>
    <mergeCell ref="DO35:DO36"/>
    <mergeCell ref="DP35:DP36"/>
    <mergeCell ref="DQ35:DQ36"/>
    <mergeCell ref="DR35:DR36"/>
    <mergeCell ref="DS35:DS36"/>
    <mergeCell ref="DH35:DH36"/>
    <mergeCell ref="DI35:DI36"/>
    <mergeCell ref="DJ35:DJ36"/>
    <mergeCell ref="DK35:DK36"/>
    <mergeCell ref="DL35:DL36"/>
    <mergeCell ref="DM35:DM36"/>
    <mergeCell ref="DB35:DB36"/>
    <mergeCell ref="DC35:DC36"/>
    <mergeCell ref="DD35:DD36"/>
    <mergeCell ref="DE35:DE36"/>
    <mergeCell ref="DF35:DF36"/>
    <mergeCell ref="DG35:DG36"/>
    <mergeCell ref="CV35:CV36"/>
    <mergeCell ref="CW35:CW36"/>
    <mergeCell ref="CX35:CX36"/>
    <mergeCell ref="CY35:CY36"/>
    <mergeCell ref="CZ35:CZ36"/>
    <mergeCell ref="DA35:DA36"/>
    <mergeCell ref="CP35:CP36"/>
    <mergeCell ref="CQ35:CQ36"/>
    <mergeCell ref="CR35:CR36"/>
    <mergeCell ref="CS35:CS36"/>
    <mergeCell ref="CT35:CT36"/>
    <mergeCell ref="CU35:CU36"/>
    <mergeCell ref="CJ35:CJ36"/>
    <mergeCell ref="CK35:CK36"/>
    <mergeCell ref="CL35:CL36"/>
    <mergeCell ref="CM35:CM36"/>
    <mergeCell ref="CN35:CN36"/>
    <mergeCell ref="CO35:CO36"/>
    <mergeCell ref="CD35:CD36"/>
    <mergeCell ref="CE35:CE36"/>
    <mergeCell ref="CF35:CF36"/>
    <mergeCell ref="CG35:CG36"/>
    <mergeCell ref="CH35:CH36"/>
    <mergeCell ref="CI35:CI36"/>
    <mergeCell ref="BX35:BX36"/>
    <mergeCell ref="BY35:BY36"/>
    <mergeCell ref="BZ35:BZ36"/>
    <mergeCell ref="CA35:CA36"/>
    <mergeCell ref="CB35:CB36"/>
    <mergeCell ref="CC35:CC36"/>
    <mergeCell ref="BR35:BR36"/>
    <mergeCell ref="BS35:BS36"/>
    <mergeCell ref="BT35:BT36"/>
    <mergeCell ref="BU35:BU36"/>
    <mergeCell ref="BV35:BV36"/>
    <mergeCell ref="BW35:BW36"/>
    <mergeCell ref="BL35:BL36"/>
    <mergeCell ref="BM35:BM36"/>
    <mergeCell ref="BN35:BN36"/>
    <mergeCell ref="BO35:BO36"/>
    <mergeCell ref="BP35:BP36"/>
    <mergeCell ref="BQ35:BQ36"/>
    <mergeCell ref="BF35:BF36"/>
    <mergeCell ref="BG35:BG36"/>
    <mergeCell ref="BH35:BH36"/>
    <mergeCell ref="BI35:BI36"/>
    <mergeCell ref="BJ35:BJ36"/>
    <mergeCell ref="BK35:BK36"/>
    <mergeCell ref="AZ35:AZ36"/>
    <mergeCell ref="BA35:BA36"/>
    <mergeCell ref="BB35:BB36"/>
    <mergeCell ref="BC35:BC36"/>
    <mergeCell ref="BD35:BD36"/>
    <mergeCell ref="BE35:BE36"/>
    <mergeCell ref="AT35:AT36"/>
    <mergeCell ref="AU35:AU36"/>
    <mergeCell ref="AV35:AV36"/>
    <mergeCell ref="AW35:AW36"/>
    <mergeCell ref="AX35:AX36"/>
    <mergeCell ref="AY35:AY36"/>
    <mergeCell ref="AN35:AN36"/>
    <mergeCell ref="AO35:AO36"/>
    <mergeCell ref="AP35:AP36"/>
    <mergeCell ref="AQ35:AQ36"/>
    <mergeCell ref="AR35:AR36"/>
    <mergeCell ref="AS35:AS36"/>
    <mergeCell ref="AH35:AH36"/>
    <mergeCell ref="AI35:AI36"/>
    <mergeCell ref="AJ35:AJ36"/>
    <mergeCell ref="AK35:AK36"/>
    <mergeCell ref="AL35:AL36"/>
    <mergeCell ref="AM35:AM36"/>
    <mergeCell ref="Y35:Y36"/>
    <mergeCell ref="Z35:Z36"/>
    <mergeCell ref="AA35:AA36"/>
    <mergeCell ref="AB35:AB36"/>
    <mergeCell ref="AF35:AF36"/>
    <mergeCell ref="AG35:AG36"/>
    <mergeCell ref="S35:S36"/>
    <mergeCell ref="T35:T36"/>
    <mergeCell ref="U35:U36"/>
    <mergeCell ref="V35:V36"/>
    <mergeCell ref="W35:W36"/>
    <mergeCell ref="X35:X36"/>
    <mergeCell ref="M35:M36"/>
    <mergeCell ref="N35:N36"/>
    <mergeCell ref="O35:O36"/>
    <mergeCell ref="P35:P36"/>
    <mergeCell ref="Q35:Q36"/>
    <mergeCell ref="R35:R36"/>
    <mergeCell ref="G35:G36"/>
    <mergeCell ref="H35:H36"/>
    <mergeCell ref="I35:I36"/>
    <mergeCell ref="J35:J36"/>
    <mergeCell ref="K35:K36"/>
    <mergeCell ref="L35:L36"/>
    <mergeCell ref="DQ33:DQ34"/>
    <mergeCell ref="DR33:DR34"/>
    <mergeCell ref="DS33:DS34"/>
    <mergeCell ref="DT33:DT34"/>
    <mergeCell ref="A35:A36"/>
    <mergeCell ref="B35:B36"/>
    <mergeCell ref="C35:C36"/>
    <mergeCell ref="D35:D36"/>
    <mergeCell ref="E35:E36"/>
    <mergeCell ref="F35:F36"/>
    <mergeCell ref="DK33:DK34"/>
    <mergeCell ref="DL33:DL34"/>
    <mergeCell ref="DM33:DM34"/>
    <mergeCell ref="DN33:DN34"/>
    <mergeCell ref="DO33:DO34"/>
    <mergeCell ref="DP33:DP34"/>
    <mergeCell ref="DE33:DE34"/>
    <mergeCell ref="DF33:DF34"/>
    <mergeCell ref="DG33:DG34"/>
    <mergeCell ref="DH33:DH34"/>
    <mergeCell ref="DI33:DI34"/>
    <mergeCell ref="DJ33:DJ34"/>
    <mergeCell ref="CY33:CY34"/>
    <mergeCell ref="CZ33:CZ34"/>
    <mergeCell ref="DA33:DA34"/>
    <mergeCell ref="DB33:DB34"/>
    <mergeCell ref="DC33:DC34"/>
    <mergeCell ref="DD33:DD34"/>
    <mergeCell ref="CS33:CS34"/>
    <mergeCell ref="CT33:CT34"/>
    <mergeCell ref="CU33:CU34"/>
    <mergeCell ref="CV33:CV34"/>
    <mergeCell ref="CW33:CW34"/>
    <mergeCell ref="CX33:CX34"/>
    <mergeCell ref="CM33:CM34"/>
    <mergeCell ref="CN33:CN34"/>
    <mergeCell ref="CO33:CO34"/>
    <mergeCell ref="CP33:CP34"/>
    <mergeCell ref="CQ33:CQ34"/>
    <mergeCell ref="CR33:CR34"/>
    <mergeCell ref="CG33:CG34"/>
    <mergeCell ref="CH33:CH34"/>
    <mergeCell ref="CI33:CI34"/>
    <mergeCell ref="CJ33:CJ34"/>
    <mergeCell ref="CK33:CK34"/>
    <mergeCell ref="CL33:CL34"/>
    <mergeCell ref="CA33:CA34"/>
    <mergeCell ref="CB33:CB34"/>
    <mergeCell ref="CC33:CC34"/>
    <mergeCell ref="CD33:CD34"/>
    <mergeCell ref="CE33:CE34"/>
    <mergeCell ref="CF33:CF34"/>
    <mergeCell ref="BU33:BU34"/>
    <mergeCell ref="BV33:BV34"/>
    <mergeCell ref="BW33:BW34"/>
    <mergeCell ref="BX33:BX34"/>
    <mergeCell ref="BY33:BY34"/>
    <mergeCell ref="BZ33:BZ34"/>
    <mergeCell ref="BO33:BO34"/>
    <mergeCell ref="BP33:BP34"/>
    <mergeCell ref="BQ33:BQ34"/>
    <mergeCell ref="BR33:BR34"/>
    <mergeCell ref="BS33:BS34"/>
    <mergeCell ref="BT33:BT34"/>
    <mergeCell ref="BI33:BI34"/>
    <mergeCell ref="BJ33:BJ34"/>
    <mergeCell ref="BK33:BK34"/>
    <mergeCell ref="BL33:BL34"/>
    <mergeCell ref="BM33:BM34"/>
    <mergeCell ref="BN33:BN34"/>
    <mergeCell ref="BC33:BC34"/>
    <mergeCell ref="BD33:BD34"/>
    <mergeCell ref="BE33:BE34"/>
    <mergeCell ref="BF33:BF34"/>
    <mergeCell ref="BG33:BG34"/>
    <mergeCell ref="BH33:BH34"/>
    <mergeCell ref="AW33:AW34"/>
    <mergeCell ref="AX33:AX34"/>
    <mergeCell ref="AY33:AY34"/>
    <mergeCell ref="AZ33:AZ34"/>
    <mergeCell ref="BA33:BA34"/>
    <mergeCell ref="BB33:BB34"/>
    <mergeCell ref="AQ33:AQ34"/>
    <mergeCell ref="AR33:AR34"/>
    <mergeCell ref="AS33:AS34"/>
    <mergeCell ref="AT33:AT34"/>
    <mergeCell ref="AU33:AU34"/>
    <mergeCell ref="AV33:AV34"/>
    <mergeCell ref="AK33:AK34"/>
    <mergeCell ref="AL33:AL34"/>
    <mergeCell ref="AM33:AM34"/>
    <mergeCell ref="AN33:AN34"/>
    <mergeCell ref="AO33:AO34"/>
    <mergeCell ref="AP33:AP34"/>
    <mergeCell ref="AB33:AB34"/>
    <mergeCell ref="AF33:AF34"/>
    <mergeCell ref="AG33:AG34"/>
    <mergeCell ref="AH33:AH34"/>
    <mergeCell ref="AI33:AI34"/>
    <mergeCell ref="AJ33:AJ34"/>
    <mergeCell ref="V33:V34"/>
    <mergeCell ref="W33:W34"/>
    <mergeCell ref="X33:X34"/>
    <mergeCell ref="Y33:Y34"/>
    <mergeCell ref="Z33:Z34"/>
    <mergeCell ref="AA33:AA34"/>
    <mergeCell ref="P33:P34"/>
    <mergeCell ref="Q33:Q34"/>
    <mergeCell ref="R33:R34"/>
    <mergeCell ref="S33:S34"/>
    <mergeCell ref="T33:T34"/>
    <mergeCell ref="U33:U34"/>
    <mergeCell ref="J33:J34"/>
    <mergeCell ref="K33:K34"/>
    <mergeCell ref="L33:L34"/>
    <mergeCell ref="M33:M34"/>
    <mergeCell ref="N33:N34"/>
    <mergeCell ref="O33:O34"/>
    <mergeCell ref="DQ31:DQ32"/>
    <mergeCell ref="DR31:DR32"/>
    <mergeCell ref="DS31:DS32"/>
    <mergeCell ref="DT31:DT32"/>
    <mergeCell ref="A33:A34"/>
    <mergeCell ref="B33:B34"/>
    <mergeCell ref="F33:F34"/>
    <mergeCell ref="G33:G34"/>
    <mergeCell ref="H33:H34"/>
    <mergeCell ref="I33:I34"/>
    <mergeCell ref="DK31:DK32"/>
    <mergeCell ref="DL31:DL32"/>
    <mergeCell ref="DM31:DM32"/>
    <mergeCell ref="DN31:DN32"/>
    <mergeCell ref="DO31:DO32"/>
    <mergeCell ref="DP31:DP32"/>
    <mergeCell ref="DE31:DE32"/>
    <mergeCell ref="DF31:DF32"/>
    <mergeCell ref="DG31:DG32"/>
    <mergeCell ref="DH31:DH32"/>
    <mergeCell ref="DI31:DI32"/>
    <mergeCell ref="DJ31:DJ32"/>
    <mergeCell ref="CY31:CY32"/>
    <mergeCell ref="CZ31:CZ32"/>
    <mergeCell ref="DA31:DA32"/>
    <mergeCell ref="DB31:DB32"/>
    <mergeCell ref="DC31:DC32"/>
    <mergeCell ref="DD31:DD32"/>
    <mergeCell ref="CS31:CS32"/>
    <mergeCell ref="CT31:CT32"/>
    <mergeCell ref="CU31:CU32"/>
    <mergeCell ref="CV31:CV32"/>
    <mergeCell ref="CW31:CW32"/>
    <mergeCell ref="CX31:CX32"/>
    <mergeCell ref="CM31:CM32"/>
    <mergeCell ref="CN31:CN32"/>
    <mergeCell ref="CO31:CO32"/>
    <mergeCell ref="CP31:CP32"/>
    <mergeCell ref="CQ31:CQ32"/>
    <mergeCell ref="CR31:CR32"/>
    <mergeCell ref="CG31:CG32"/>
    <mergeCell ref="CH31:CH32"/>
    <mergeCell ref="CI31:CI32"/>
    <mergeCell ref="CJ31:CJ32"/>
    <mergeCell ref="CK31:CK32"/>
    <mergeCell ref="CL31:CL32"/>
    <mergeCell ref="CA31:CA32"/>
    <mergeCell ref="CB31:CB32"/>
    <mergeCell ref="CC31:CC32"/>
    <mergeCell ref="CD31:CD32"/>
    <mergeCell ref="CE31:CE32"/>
    <mergeCell ref="CF31:CF32"/>
    <mergeCell ref="BU31:BU32"/>
    <mergeCell ref="BV31:BV32"/>
    <mergeCell ref="BW31:BW32"/>
    <mergeCell ref="BX31:BX32"/>
    <mergeCell ref="BY31:BY32"/>
    <mergeCell ref="BZ31:BZ32"/>
    <mergeCell ref="BO31:BO32"/>
    <mergeCell ref="BP31:BP32"/>
    <mergeCell ref="BQ31:BQ32"/>
    <mergeCell ref="BR31:BR32"/>
    <mergeCell ref="BS31:BS32"/>
    <mergeCell ref="BT31:BT32"/>
    <mergeCell ref="BI31:BI32"/>
    <mergeCell ref="BJ31:BJ32"/>
    <mergeCell ref="BK31:BK32"/>
    <mergeCell ref="BL31:BL32"/>
    <mergeCell ref="BM31:BM32"/>
    <mergeCell ref="BN31:BN32"/>
    <mergeCell ref="BC31:BC32"/>
    <mergeCell ref="BD31:BD32"/>
    <mergeCell ref="BE31:BE32"/>
    <mergeCell ref="BF31:BF32"/>
    <mergeCell ref="BG31:BG32"/>
    <mergeCell ref="BH31:BH32"/>
    <mergeCell ref="AW31:AW32"/>
    <mergeCell ref="AX31:AX32"/>
    <mergeCell ref="AY31:AY32"/>
    <mergeCell ref="AZ31:AZ32"/>
    <mergeCell ref="BA31:BA32"/>
    <mergeCell ref="BB31:BB32"/>
    <mergeCell ref="AQ31:AQ32"/>
    <mergeCell ref="AR31:AR32"/>
    <mergeCell ref="AS31:AS32"/>
    <mergeCell ref="AT31:AT32"/>
    <mergeCell ref="AU31:AU32"/>
    <mergeCell ref="AV31:AV32"/>
    <mergeCell ref="AK31:AK32"/>
    <mergeCell ref="AL31:AL32"/>
    <mergeCell ref="AM31:AM32"/>
    <mergeCell ref="AN31:AN32"/>
    <mergeCell ref="AO31:AO32"/>
    <mergeCell ref="AP31:AP32"/>
    <mergeCell ref="AE31:AE32"/>
    <mergeCell ref="AF31:AF32"/>
    <mergeCell ref="AG31:AG32"/>
    <mergeCell ref="AH31:AH32"/>
    <mergeCell ref="AI31:AI32"/>
    <mergeCell ref="AJ31:AJ32"/>
    <mergeCell ref="Y31:Y32"/>
    <mergeCell ref="Z31:Z32"/>
    <mergeCell ref="AA31:AA32"/>
    <mergeCell ref="AB31:AB32"/>
    <mergeCell ref="AC31:AC32"/>
    <mergeCell ref="AD31:AD32"/>
    <mergeCell ref="S31:S32"/>
    <mergeCell ref="T31:T32"/>
    <mergeCell ref="U31:U32"/>
    <mergeCell ref="V31:V32"/>
    <mergeCell ref="W31:W32"/>
    <mergeCell ref="X31:X32"/>
    <mergeCell ref="M31:M32"/>
    <mergeCell ref="N31:N32"/>
    <mergeCell ref="O31:O32"/>
    <mergeCell ref="P31:P32"/>
    <mergeCell ref="Q31:Q32"/>
    <mergeCell ref="R31:R32"/>
    <mergeCell ref="DT28:DT30"/>
    <mergeCell ref="A31:A32"/>
    <mergeCell ref="B31:B32"/>
    <mergeCell ref="F31:F32"/>
    <mergeCell ref="G31:G32"/>
    <mergeCell ref="H31:H32"/>
    <mergeCell ref="I31:I32"/>
    <mergeCell ref="J31:J32"/>
    <mergeCell ref="K31:K32"/>
    <mergeCell ref="L31:L32"/>
    <mergeCell ref="DN28:DN30"/>
    <mergeCell ref="DO28:DO30"/>
    <mergeCell ref="DP28:DP30"/>
    <mergeCell ref="DQ28:DQ30"/>
    <mergeCell ref="DR28:DR30"/>
    <mergeCell ref="DS28:DS30"/>
    <mergeCell ref="DH28:DH30"/>
    <mergeCell ref="DI28:DI30"/>
    <mergeCell ref="DJ28:DJ30"/>
    <mergeCell ref="DK28:DK30"/>
    <mergeCell ref="DL28:DL30"/>
    <mergeCell ref="DM28:DM30"/>
    <mergeCell ref="DB28:DB30"/>
    <mergeCell ref="DC28:DC30"/>
    <mergeCell ref="DD28:DD30"/>
    <mergeCell ref="DE28:DE30"/>
    <mergeCell ref="DF28:DF30"/>
    <mergeCell ref="DG28:DG30"/>
    <mergeCell ref="CV28:CV30"/>
    <mergeCell ref="CW28:CW30"/>
    <mergeCell ref="CX28:CX30"/>
    <mergeCell ref="CY28:CY30"/>
    <mergeCell ref="CZ28:CZ30"/>
    <mergeCell ref="DA28:DA30"/>
    <mergeCell ref="CP28:CP30"/>
    <mergeCell ref="CQ28:CQ30"/>
    <mergeCell ref="CR28:CR30"/>
    <mergeCell ref="CS28:CS30"/>
    <mergeCell ref="CT28:CT30"/>
    <mergeCell ref="CU28:CU30"/>
    <mergeCell ref="CJ28:CJ30"/>
    <mergeCell ref="CK28:CK30"/>
    <mergeCell ref="CL28:CL30"/>
    <mergeCell ref="CM28:CM30"/>
    <mergeCell ref="CN28:CN30"/>
    <mergeCell ref="CO28:CO30"/>
    <mergeCell ref="CD28:CD30"/>
    <mergeCell ref="CE28:CE30"/>
    <mergeCell ref="CF28:CF30"/>
    <mergeCell ref="CG28:CG30"/>
    <mergeCell ref="CH28:CH30"/>
    <mergeCell ref="CI28:CI30"/>
    <mergeCell ref="BX28:BX30"/>
    <mergeCell ref="BY28:BY30"/>
    <mergeCell ref="BZ28:BZ30"/>
    <mergeCell ref="CA28:CA30"/>
    <mergeCell ref="CB28:CB30"/>
    <mergeCell ref="CC28:CC30"/>
    <mergeCell ref="BR28:BR30"/>
    <mergeCell ref="BS28:BS30"/>
    <mergeCell ref="BT28:BT30"/>
    <mergeCell ref="BU28:BU30"/>
    <mergeCell ref="BV28:BV30"/>
    <mergeCell ref="BW28:BW30"/>
    <mergeCell ref="BL28:BL30"/>
    <mergeCell ref="BM28:BM30"/>
    <mergeCell ref="BN28:BN30"/>
    <mergeCell ref="BO28:BO30"/>
    <mergeCell ref="BP28:BP30"/>
    <mergeCell ref="BQ28:BQ30"/>
    <mergeCell ref="BF28:BF30"/>
    <mergeCell ref="BG28:BG30"/>
    <mergeCell ref="BH28:BH30"/>
    <mergeCell ref="BI28:BI30"/>
    <mergeCell ref="BJ28:BJ30"/>
    <mergeCell ref="BK28:BK30"/>
    <mergeCell ref="AZ28:AZ30"/>
    <mergeCell ref="BA28:BA30"/>
    <mergeCell ref="BB28:BB30"/>
    <mergeCell ref="BC28:BC30"/>
    <mergeCell ref="BD28:BD30"/>
    <mergeCell ref="BE28:BE30"/>
    <mergeCell ref="AT28:AT30"/>
    <mergeCell ref="AU28:AU30"/>
    <mergeCell ref="AV28:AV30"/>
    <mergeCell ref="AW28:AW30"/>
    <mergeCell ref="AX28:AX30"/>
    <mergeCell ref="AY28:AY30"/>
    <mergeCell ref="AN28:AN30"/>
    <mergeCell ref="AO28:AO30"/>
    <mergeCell ref="AP28:AP30"/>
    <mergeCell ref="AQ28:AQ30"/>
    <mergeCell ref="AR28:AR30"/>
    <mergeCell ref="AS28:AS30"/>
    <mergeCell ref="AH28:AH30"/>
    <mergeCell ref="AI28:AI30"/>
    <mergeCell ref="AJ28:AJ30"/>
    <mergeCell ref="AK28:AK30"/>
    <mergeCell ref="AL28:AL30"/>
    <mergeCell ref="AM28:AM30"/>
    <mergeCell ref="Y28:Y30"/>
    <mergeCell ref="Z28:Z30"/>
    <mergeCell ref="AA28:AA30"/>
    <mergeCell ref="AB28:AB30"/>
    <mergeCell ref="AF28:AF30"/>
    <mergeCell ref="AG28:AG30"/>
    <mergeCell ref="S28:S30"/>
    <mergeCell ref="T28:T30"/>
    <mergeCell ref="U28:U30"/>
    <mergeCell ref="V28:V30"/>
    <mergeCell ref="W28:W30"/>
    <mergeCell ref="X28:X30"/>
    <mergeCell ref="M28:M30"/>
    <mergeCell ref="N28:N30"/>
    <mergeCell ref="O28:O30"/>
    <mergeCell ref="P28:P30"/>
    <mergeCell ref="Q28:Q30"/>
    <mergeCell ref="R28:R30"/>
    <mergeCell ref="G28:G30"/>
    <mergeCell ref="H28:H30"/>
    <mergeCell ref="I28:I30"/>
    <mergeCell ref="J28:J30"/>
    <mergeCell ref="K28:K30"/>
    <mergeCell ref="L28:L30"/>
    <mergeCell ref="DQ24:DQ27"/>
    <mergeCell ref="DR24:DR27"/>
    <mergeCell ref="DS24:DS27"/>
    <mergeCell ref="DT24:DT27"/>
    <mergeCell ref="A28:A30"/>
    <mergeCell ref="B28:B30"/>
    <mergeCell ref="C28:C30"/>
    <mergeCell ref="D28:D30"/>
    <mergeCell ref="E28:E30"/>
    <mergeCell ref="F28:F30"/>
    <mergeCell ref="DK24:DK27"/>
    <mergeCell ref="DL24:DL27"/>
    <mergeCell ref="DM24:DM27"/>
    <mergeCell ref="DN24:DN27"/>
    <mergeCell ref="DO24:DO27"/>
    <mergeCell ref="DP24:DP27"/>
    <mergeCell ref="DE24:DE27"/>
    <mergeCell ref="DF24:DF27"/>
    <mergeCell ref="DG24:DG27"/>
    <mergeCell ref="DH24:DH27"/>
    <mergeCell ref="DI24:DI27"/>
    <mergeCell ref="DJ24:DJ27"/>
    <mergeCell ref="CY24:CY27"/>
    <mergeCell ref="CZ24:CZ27"/>
    <mergeCell ref="DA24:DA27"/>
    <mergeCell ref="DB24:DB27"/>
    <mergeCell ref="DC24:DC27"/>
    <mergeCell ref="DD24:DD27"/>
    <mergeCell ref="CS24:CS27"/>
    <mergeCell ref="CT24:CT27"/>
    <mergeCell ref="CU24:CU27"/>
    <mergeCell ref="CV24:CV27"/>
    <mergeCell ref="CW24:CW27"/>
    <mergeCell ref="CX24:CX27"/>
    <mergeCell ref="CM24:CM27"/>
    <mergeCell ref="CN24:CN27"/>
    <mergeCell ref="CO24:CO27"/>
    <mergeCell ref="CP24:CP27"/>
    <mergeCell ref="CQ24:CQ27"/>
    <mergeCell ref="CR24:CR27"/>
    <mergeCell ref="CG24:CG27"/>
    <mergeCell ref="CH24:CH27"/>
    <mergeCell ref="CI24:CI27"/>
    <mergeCell ref="CJ24:CJ27"/>
    <mergeCell ref="CK24:CK27"/>
    <mergeCell ref="CL24:CL27"/>
    <mergeCell ref="CA24:CA27"/>
    <mergeCell ref="CB24:CB27"/>
    <mergeCell ref="CC24:CC27"/>
    <mergeCell ref="CD24:CD27"/>
    <mergeCell ref="CE24:CE27"/>
    <mergeCell ref="CF24:CF27"/>
    <mergeCell ref="BU24:BU27"/>
    <mergeCell ref="BV24:BV27"/>
    <mergeCell ref="BW24:BW27"/>
    <mergeCell ref="BX24:BX27"/>
    <mergeCell ref="BY24:BY27"/>
    <mergeCell ref="BZ24:BZ27"/>
    <mergeCell ref="BO24:BO27"/>
    <mergeCell ref="BP24:BP27"/>
    <mergeCell ref="BQ24:BQ27"/>
    <mergeCell ref="BR24:BR27"/>
    <mergeCell ref="BS24:BS27"/>
    <mergeCell ref="BT24:BT27"/>
    <mergeCell ref="BI24:BI27"/>
    <mergeCell ref="BJ24:BJ27"/>
    <mergeCell ref="BK24:BK27"/>
    <mergeCell ref="BL24:BL27"/>
    <mergeCell ref="BM24:BM27"/>
    <mergeCell ref="BN24:BN27"/>
    <mergeCell ref="BC24:BC27"/>
    <mergeCell ref="BD24:BD27"/>
    <mergeCell ref="BE24:BE27"/>
    <mergeCell ref="BF24:BF27"/>
    <mergeCell ref="BG24:BG27"/>
    <mergeCell ref="BH24:BH27"/>
    <mergeCell ref="AW24:AW27"/>
    <mergeCell ref="AX24:AX27"/>
    <mergeCell ref="AY24:AY27"/>
    <mergeCell ref="AZ24:AZ27"/>
    <mergeCell ref="BA24:BA27"/>
    <mergeCell ref="BB24:BB27"/>
    <mergeCell ref="AQ24:AQ27"/>
    <mergeCell ref="AR24:AR27"/>
    <mergeCell ref="AS24:AS27"/>
    <mergeCell ref="AT24:AT27"/>
    <mergeCell ref="AU24:AU27"/>
    <mergeCell ref="AV24:AV27"/>
    <mergeCell ref="AK24:AK27"/>
    <mergeCell ref="AL24:AL27"/>
    <mergeCell ref="AM24:AM27"/>
    <mergeCell ref="AN24:AN27"/>
    <mergeCell ref="AO24:AO27"/>
    <mergeCell ref="AP24:AP27"/>
    <mergeCell ref="AB24:AB27"/>
    <mergeCell ref="AF24:AF27"/>
    <mergeCell ref="AG24:AG27"/>
    <mergeCell ref="AH24:AH27"/>
    <mergeCell ref="AI24:AI27"/>
    <mergeCell ref="AJ24:AJ27"/>
    <mergeCell ref="V24:V27"/>
    <mergeCell ref="W24:W27"/>
    <mergeCell ref="X24:X27"/>
    <mergeCell ref="Y24:Y27"/>
    <mergeCell ref="Z24:Z27"/>
    <mergeCell ref="AA24:AA27"/>
    <mergeCell ref="P24:P27"/>
    <mergeCell ref="Q24:Q27"/>
    <mergeCell ref="R24:R27"/>
    <mergeCell ref="S24:S27"/>
    <mergeCell ref="T24:T27"/>
    <mergeCell ref="U24:U27"/>
    <mergeCell ref="J24:J27"/>
    <mergeCell ref="K24:K27"/>
    <mergeCell ref="L24:L27"/>
    <mergeCell ref="M24:M27"/>
    <mergeCell ref="N24:N27"/>
    <mergeCell ref="O24:O27"/>
    <mergeCell ref="A24:A27"/>
    <mergeCell ref="B24:B27"/>
    <mergeCell ref="F24:F27"/>
    <mergeCell ref="G24:G27"/>
    <mergeCell ref="H24:H27"/>
    <mergeCell ref="I24:I27"/>
    <mergeCell ref="DR19:DR23"/>
    <mergeCell ref="DS19:DS23"/>
    <mergeCell ref="DT19:DT23"/>
    <mergeCell ref="C21:C23"/>
    <mergeCell ref="D21:D23"/>
    <mergeCell ref="E21:E23"/>
    <mergeCell ref="AC21:AC22"/>
    <mergeCell ref="AD21:AD22"/>
    <mergeCell ref="AE21:AE22"/>
    <mergeCell ref="DL19:DL23"/>
    <mergeCell ref="DM19:DM23"/>
    <mergeCell ref="DN19:DN23"/>
    <mergeCell ref="DO19:DO23"/>
    <mergeCell ref="DP19:DP23"/>
    <mergeCell ref="DQ19:DQ23"/>
    <mergeCell ref="DF19:DF23"/>
    <mergeCell ref="DG19:DG23"/>
    <mergeCell ref="DH19:DH23"/>
    <mergeCell ref="DI19:DI23"/>
    <mergeCell ref="DJ19:DJ23"/>
    <mergeCell ref="DK19:DK23"/>
    <mergeCell ref="CZ19:CZ23"/>
    <mergeCell ref="DA19:DA23"/>
    <mergeCell ref="DB19:DB23"/>
    <mergeCell ref="DC19:DC23"/>
    <mergeCell ref="DD19:DD23"/>
    <mergeCell ref="DE19:DE23"/>
    <mergeCell ref="CT19:CT23"/>
    <mergeCell ref="CU19:CU23"/>
    <mergeCell ref="CV19:CV23"/>
    <mergeCell ref="CW19:CW23"/>
    <mergeCell ref="CX19:CX23"/>
    <mergeCell ref="CY19:CY23"/>
    <mergeCell ref="CN19:CN23"/>
    <mergeCell ref="CO19:CO23"/>
    <mergeCell ref="CP19:CP23"/>
    <mergeCell ref="CQ19:CQ23"/>
    <mergeCell ref="CR19:CR23"/>
    <mergeCell ref="CS19:CS23"/>
    <mergeCell ref="CH19:CH23"/>
    <mergeCell ref="CI19:CI23"/>
    <mergeCell ref="CJ19:CJ23"/>
    <mergeCell ref="CK19:CK23"/>
    <mergeCell ref="CL19:CL23"/>
    <mergeCell ref="CM19:CM23"/>
    <mergeCell ref="CB19:CB23"/>
    <mergeCell ref="CC19:CC23"/>
    <mergeCell ref="CD19:CD23"/>
    <mergeCell ref="CE19:CE23"/>
    <mergeCell ref="CF19:CF23"/>
    <mergeCell ref="CG19:CG23"/>
    <mergeCell ref="BV19:BV23"/>
    <mergeCell ref="BW19:BW23"/>
    <mergeCell ref="BX19:BX23"/>
    <mergeCell ref="BY19:BY23"/>
    <mergeCell ref="BZ19:BZ23"/>
    <mergeCell ref="CA19:CA23"/>
    <mergeCell ref="BP19:BP23"/>
    <mergeCell ref="BQ19:BQ23"/>
    <mergeCell ref="BR19:BR23"/>
    <mergeCell ref="BS19:BS23"/>
    <mergeCell ref="BT19:BT23"/>
    <mergeCell ref="BU19:BU23"/>
    <mergeCell ref="BJ19:BJ23"/>
    <mergeCell ref="BK19:BK23"/>
    <mergeCell ref="BL19:BL23"/>
    <mergeCell ref="BM19:BM23"/>
    <mergeCell ref="BN19:BN23"/>
    <mergeCell ref="BO19:BO23"/>
    <mergeCell ref="BD19:BD23"/>
    <mergeCell ref="BE19:BE23"/>
    <mergeCell ref="BF19:BF23"/>
    <mergeCell ref="BG19:BG23"/>
    <mergeCell ref="BH19:BH23"/>
    <mergeCell ref="BI19:BI23"/>
    <mergeCell ref="AX19:AX23"/>
    <mergeCell ref="AY19:AY23"/>
    <mergeCell ref="AZ19:AZ23"/>
    <mergeCell ref="BA19:BA23"/>
    <mergeCell ref="BB19:BB23"/>
    <mergeCell ref="BC19:BC23"/>
    <mergeCell ref="AR19:AR23"/>
    <mergeCell ref="AS19:AS23"/>
    <mergeCell ref="AT19:AT23"/>
    <mergeCell ref="AU19:AU23"/>
    <mergeCell ref="AV19:AV23"/>
    <mergeCell ref="AW19:AW23"/>
    <mergeCell ref="AL19:AL23"/>
    <mergeCell ref="AM19:AM23"/>
    <mergeCell ref="AN19:AN23"/>
    <mergeCell ref="AO19:AO23"/>
    <mergeCell ref="AP19:AP23"/>
    <mergeCell ref="AQ19:AQ23"/>
    <mergeCell ref="AF19:AF23"/>
    <mergeCell ref="AG19:AG23"/>
    <mergeCell ref="AH19:AH23"/>
    <mergeCell ref="AI19:AI23"/>
    <mergeCell ref="AJ19:AJ23"/>
    <mergeCell ref="AK19:AK23"/>
    <mergeCell ref="W19:W23"/>
    <mergeCell ref="X19:X23"/>
    <mergeCell ref="Y19:Y23"/>
    <mergeCell ref="Z19:Z23"/>
    <mergeCell ref="AA19:AA23"/>
    <mergeCell ref="AB19:AB23"/>
    <mergeCell ref="Q19:Q23"/>
    <mergeCell ref="R19:R23"/>
    <mergeCell ref="S19:S23"/>
    <mergeCell ref="T19:T23"/>
    <mergeCell ref="U19:U23"/>
    <mergeCell ref="V19:V23"/>
    <mergeCell ref="K19:K23"/>
    <mergeCell ref="L19:L23"/>
    <mergeCell ref="M19:M23"/>
    <mergeCell ref="N19:N23"/>
    <mergeCell ref="O19:O23"/>
    <mergeCell ref="P19:P23"/>
    <mergeCell ref="DQ14:DQ15"/>
    <mergeCell ref="DR14:DR15"/>
    <mergeCell ref="DS14:DS15"/>
    <mergeCell ref="A19:A23"/>
    <mergeCell ref="B19:B23"/>
    <mergeCell ref="F19:F23"/>
    <mergeCell ref="G19:G23"/>
    <mergeCell ref="H19:H23"/>
    <mergeCell ref="I19:I23"/>
    <mergeCell ref="J19:J23"/>
    <mergeCell ref="DK14:DK15"/>
    <mergeCell ref="DL14:DL15"/>
    <mergeCell ref="DM14:DM15"/>
    <mergeCell ref="DN14:DN15"/>
    <mergeCell ref="DO14:DO15"/>
    <mergeCell ref="DP14:DP15"/>
    <mergeCell ref="DE14:DE15"/>
    <mergeCell ref="DF14:DF15"/>
    <mergeCell ref="DG14:DG15"/>
    <mergeCell ref="DH14:DH15"/>
    <mergeCell ref="DI14:DI15"/>
    <mergeCell ref="DJ14:DJ15"/>
    <mergeCell ref="CY14:CY15"/>
    <mergeCell ref="CZ14:CZ15"/>
    <mergeCell ref="DA14:DA15"/>
    <mergeCell ref="DB14:DB15"/>
    <mergeCell ref="DC14:DC15"/>
    <mergeCell ref="DD14:DD15"/>
    <mergeCell ref="CS14:CS15"/>
    <mergeCell ref="CT14:CT15"/>
    <mergeCell ref="CU14:CU15"/>
    <mergeCell ref="CV14:CV15"/>
    <mergeCell ref="CW14:CW15"/>
    <mergeCell ref="CX14:CX15"/>
    <mergeCell ref="CE14:CE15"/>
    <mergeCell ref="CF14:CJ14"/>
    <mergeCell ref="CK14:CO14"/>
    <mergeCell ref="CP14:CP15"/>
    <mergeCell ref="CQ14:CQ15"/>
    <mergeCell ref="CR14:CR15"/>
    <mergeCell ref="BY14:BY15"/>
    <mergeCell ref="BZ14:BZ15"/>
    <mergeCell ref="CA14:CA15"/>
    <mergeCell ref="CB14:CB15"/>
    <mergeCell ref="CC14:CC15"/>
    <mergeCell ref="CD14:CD15"/>
    <mergeCell ref="BP14:BQ14"/>
    <mergeCell ref="BR14:BS14"/>
    <mergeCell ref="BT14:BU14"/>
    <mergeCell ref="BV14:BV15"/>
    <mergeCell ref="BW14:BW15"/>
    <mergeCell ref="BX14:BX15"/>
    <mergeCell ref="AZ14:AZ15"/>
    <mergeCell ref="BA14:BA15"/>
    <mergeCell ref="BB14:BF14"/>
    <mergeCell ref="BG14:BK14"/>
    <mergeCell ref="BL14:BM14"/>
    <mergeCell ref="BN14:BO14"/>
    <mergeCell ref="AT14:AT15"/>
    <mergeCell ref="AU14:AU15"/>
    <mergeCell ref="AV14:AV15"/>
    <mergeCell ref="AW14:AW15"/>
    <mergeCell ref="AX14:AX15"/>
    <mergeCell ref="AY14:AY15"/>
    <mergeCell ref="AJ14:AK14"/>
    <mergeCell ref="AL14:AM14"/>
    <mergeCell ref="AN14:AO14"/>
    <mergeCell ref="AP14:AQ14"/>
    <mergeCell ref="AR14:AR15"/>
    <mergeCell ref="AS14:AS15"/>
    <mergeCell ref="AA14:AA15"/>
    <mergeCell ref="AB14:AB15"/>
    <mergeCell ref="AC14:AC15"/>
    <mergeCell ref="AD14:AD15"/>
    <mergeCell ref="AE14:AE15"/>
    <mergeCell ref="AH14:AI14"/>
    <mergeCell ref="U14:U15"/>
    <mergeCell ref="V14:V15"/>
    <mergeCell ref="W14:W15"/>
    <mergeCell ref="X14:X15"/>
    <mergeCell ref="Y14:Y15"/>
    <mergeCell ref="Z14:Z15"/>
    <mergeCell ref="K14:K15"/>
    <mergeCell ref="L14:L15"/>
    <mergeCell ref="M14:M15"/>
    <mergeCell ref="N14:N15"/>
    <mergeCell ref="O14:O15"/>
    <mergeCell ref="P14:P15"/>
    <mergeCell ref="DJ13:DN13"/>
    <mergeCell ref="DO13:DS13"/>
    <mergeCell ref="C14:C15"/>
    <mergeCell ref="D14:D15"/>
    <mergeCell ref="E14:E15"/>
    <mergeCell ref="F14:F15"/>
    <mergeCell ref="G14:G15"/>
    <mergeCell ref="H14:H15"/>
    <mergeCell ref="I14:I15"/>
    <mergeCell ref="J14:J15"/>
    <mergeCell ref="CA13:CE13"/>
    <mergeCell ref="CF13:CO13"/>
    <mergeCell ref="CP13:CT13"/>
    <mergeCell ref="CU13:CY13"/>
    <mergeCell ref="CZ13:DD13"/>
    <mergeCell ref="DE13:DI13"/>
    <mergeCell ref="AH13:AQ13"/>
    <mergeCell ref="AR13:AV13"/>
    <mergeCell ref="AW13:BA13"/>
    <mergeCell ref="BB13:BK13"/>
    <mergeCell ref="BL13:BU13"/>
    <mergeCell ref="BV13:BZ13"/>
    <mergeCell ref="M13:P13"/>
    <mergeCell ref="Q13:S13"/>
    <mergeCell ref="T13:V13"/>
    <mergeCell ref="W13:Y13"/>
    <mergeCell ref="AH1:AL1"/>
    <mergeCell ref="AH2:AL2"/>
    <mergeCell ref="AH3:AL3"/>
    <mergeCell ref="AH4:AL4"/>
    <mergeCell ref="AH5:AL5"/>
    <mergeCell ref="AW5:BA5"/>
    <mergeCell ref="Z13:AB13"/>
    <mergeCell ref="AG13:AG15"/>
    <mergeCell ref="Q14:Q15"/>
    <mergeCell ref="R14:R15"/>
    <mergeCell ref="S14:S15"/>
    <mergeCell ref="T14:T15"/>
    <mergeCell ref="AH11:BK12"/>
    <mergeCell ref="BL11:CO12"/>
    <mergeCell ref="CP11:DD12"/>
    <mergeCell ref="DE11:DS12"/>
    <mergeCell ref="DT11:DT15"/>
    <mergeCell ref="C12:V12"/>
    <mergeCell ref="W12:AB12"/>
    <mergeCell ref="C13:E13"/>
    <mergeCell ref="F13:I13"/>
    <mergeCell ref="J13:L13"/>
    <mergeCell ref="AH6:AL6"/>
    <mergeCell ref="L7:U7"/>
    <mergeCell ref="A11:A15"/>
    <mergeCell ref="B11:B15"/>
    <mergeCell ref="C11:AB11"/>
    <mergeCell ref="AC11:AE13"/>
    <mergeCell ref="AF11:AF15"/>
    <mergeCell ref="AG11:AG12"/>
  </mergeCells>
  <pageMargins left="0.27559055118110237" right="7.874015748031496E-2" top="0.19685039370078741" bottom="0.51181102362204722" header="0.19685039370078741" footer="0.19685039370078741"/>
  <pageSetup paperSize="8" scale="42" fitToWidth="4" fitToHeight="34" pageOrder="overThenDown" orientation="landscape" horizontalDpi="300" verticalDpi="300" r:id="rId1"/>
  <headerFooter alignWithMargins="0">
    <oddFooter>&amp;C&amp;P</oddFooter>
  </headerFooter>
  <rowBreaks count="1" manualBreakCount="1">
    <brk id="36" max="16383" man="1"/>
  </rowBreaks>
  <colBreaks count="2" manualBreakCount="2">
    <brk id="43" max="1048575" man="1"/>
    <brk id="7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195</vt:i4>
      </vt:variant>
    </vt:vector>
  </HeadingPairs>
  <TitlesOfParts>
    <vt:vector size="196" baseType="lpstr">
      <vt:lpstr>1</vt:lpstr>
      <vt:lpstr>'1'!__bookmark_1</vt:lpstr>
      <vt:lpstr>'1'!__bookmark_101</vt:lpstr>
      <vt:lpstr>'1'!__bookmark_1037</vt:lpstr>
      <vt:lpstr>'1'!__bookmark_1043</vt:lpstr>
      <vt:lpstr>'1'!__bookmark_1045</vt:lpstr>
      <vt:lpstr>'1'!__bookmark_1064</vt:lpstr>
      <vt:lpstr>'1'!__bookmark_107</vt:lpstr>
      <vt:lpstr>'1'!__bookmark_1072</vt:lpstr>
      <vt:lpstr>'1'!__bookmark_1073</vt:lpstr>
      <vt:lpstr>'1'!__bookmark_109</vt:lpstr>
      <vt:lpstr>'1'!__bookmark_1118</vt:lpstr>
      <vt:lpstr>'1'!__bookmark_1124</vt:lpstr>
      <vt:lpstr>'1'!__bookmark_1126</vt:lpstr>
      <vt:lpstr>'1'!__bookmark_1154</vt:lpstr>
      <vt:lpstr>'1'!__bookmark_1160</vt:lpstr>
      <vt:lpstr>'1'!__bookmark_1162</vt:lpstr>
      <vt:lpstr>'1'!__bookmark_1163</vt:lpstr>
      <vt:lpstr>'1'!__bookmark_1165</vt:lpstr>
      <vt:lpstr>'1'!__bookmark_1171</vt:lpstr>
      <vt:lpstr>'1'!__bookmark_119</vt:lpstr>
      <vt:lpstr>'1'!__bookmark_125</vt:lpstr>
      <vt:lpstr>'1'!__bookmark_127</vt:lpstr>
      <vt:lpstr>'1'!__bookmark_137</vt:lpstr>
      <vt:lpstr>'1'!__bookmark_145</vt:lpstr>
      <vt:lpstr>'1'!__bookmark_1694</vt:lpstr>
      <vt:lpstr>'1'!__bookmark_1702</vt:lpstr>
      <vt:lpstr>'1'!__bookmark_182</vt:lpstr>
      <vt:lpstr>'1'!__bookmark_188</vt:lpstr>
      <vt:lpstr>'1'!__bookmark_1892</vt:lpstr>
      <vt:lpstr>'1'!__bookmark_1898</vt:lpstr>
      <vt:lpstr>'1'!__bookmark_190</vt:lpstr>
      <vt:lpstr>'1'!__bookmark_1900</vt:lpstr>
      <vt:lpstr>'1'!__bookmark_1901</vt:lpstr>
      <vt:lpstr>'1'!__bookmark_1907</vt:lpstr>
      <vt:lpstr>'1'!__bookmark_1909</vt:lpstr>
      <vt:lpstr>'1'!__bookmark_191</vt:lpstr>
      <vt:lpstr>'1'!__bookmark_1928</vt:lpstr>
      <vt:lpstr>'1'!__bookmark_1934</vt:lpstr>
      <vt:lpstr>'1'!__bookmark_1936</vt:lpstr>
      <vt:lpstr>'1'!__bookmark_1964</vt:lpstr>
      <vt:lpstr>'1'!__bookmark_197</vt:lpstr>
      <vt:lpstr>'1'!__bookmark_1970</vt:lpstr>
      <vt:lpstr>'1'!__bookmark_1972</vt:lpstr>
      <vt:lpstr>'1'!__bookmark_199</vt:lpstr>
      <vt:lpstr>'1'!__bookmark_200</vt:lpstr>
      <vt:lpstr>'1'!__bookmark_206</vt:lpstr>
      <vt:lpstr>'1'!__bookmark_208</vt:lpstr>
      <vt:lpstr>'1'!__bookmark_209</vt:lpstr>
      <vt:lpstr>'1'!__bookmark_2117</vt:lpstr>
      <vt:lpstr>'1'!__bookmark_2123</vt:lpstr>
      <vt:lpstr>'1'!__bookmark_2125</vt:lpstr>
      <vt:lpstr>'1'!__bookmark_2135</vt:lpstr>
      <vt:lpstr>'1'!__bookmark_2141</vt:lpstr>
      <vt:lpstr>'1'!__bookmark_2143</vt:lpstr>
      <vt:lpstr>'1'!__bookmark_215</vt:lpstr>
      <vt:lpstr>'1'!__bookmark_217</vt:lpstr>
      <vt:lpstr>'1'!__bookmark_218</vt:lpstr>
      <vt:lpstr>'1'!__bookmark_224</vt:lpstr>
      <vt:lpstr>'1'!__bookmark_226</vt:lpstr>
      <vt:lpstr>'1'!__bookmark_227</vt:lpstr>
      <vt:lpstr>'1'!__bookmark_2270</vt:lpstr>
      <vt:lpstr>'1'!__bookmark_2276</vt:lpstr>
      <vt:lpstr>'1'!__bookmark_2278</vt:lpstr>
      <vt:lpstr>'1'!__bookmark_233</vt:lpstr>
      <vt:lpstr>'1'!__bookmark_235</vt:lpstr>
      <vt:lpstr>'1'!__bookmark_236</vt:lpstr>
      <vt:lpstr>'1'!__bookmark_244</vt:lpstr>
      <vt:lpstr>'1'!__bookmark_245</vt:lpstr>
      <vt:lpstr>'1'!__bookmark_253</vt:lpstr>
      <vt:lpstr>'1'!__bookmark_254</vt:lpstr>
      <vt:lpstr>'1'!__bookmark_260</vt:lpstr>
      <vt:lpstr>'1'!__bookmark_262</vt:lpstr>
      <vt:lpstr>'1'!__bookmark_263</vt:lpstr>
      <vt:lpstr>'1'!__bookmark_271</vt:lpstr>
      <vt:lpstr>'1'!__bookmark_272</vt:lpstr>
      <vt:lpstr>'1'!__bookmark_2738</vt:lpstr>
      <vt:lpstr>'1'!__bookmark_2744</vt:lpstr>
      <vt:lpstr>'1'!__bookmark_2746</vt:lpstr>
      <vt:lpstr>'1'!__bookmark_278</vt:lpstr>
      <vt:lpstr>'1'!__bookmark_280</vt:lpstr>
      <vt:lpstr>'1'!__bookmark_281</vt:lpstr>
      <vt:lpstr>'1'!__bookmark_2852</vt:lpstr>
      <vt:lpstr>'1'!__bookmark_2854</vt:lpstr>
      <vt:lpstr>'1'!__bookmark_289</vt:lpstr>
      <vt:lpstr>'1'!__bookmark_308</vt:lpstr>
      <vt:lpstr>'1'!__bookmark_314</vt:lpstr>
      <vt:lpstr>'1'!__bookmark_316</vt:lpstr>
      <vt:lpstr>'1'!__bookmark_317</vt:lpstr>
      <vt:lpstr>'1'!__bookmark_323</vt:lpstr>
      <vt:lpstr>'1'!__bookmark_325</vt:lpstr>
      <vt:lpstr>'1'!__bookmark_326</vt:lpstr>
      <vt:lpstr>'1'!__bookmark_334</vt:lpstr>
      <vt:lpstr>'1'!__bookmark_344</vt:lpstr>
      <vt:lpstr>'1'!__bookmark_350</vt:lpstr>
      <vt:lpstr>'1'!__bookmark_352</vt:lpstr>
      <vt:lpstr>'1'!__bookmark_353</vt:lpstr>
      <vt:lpstr>'1'!__bookmark_359</vt:lpstr>
      <vt:lpstr>'1'!__bookmark_371</vt:lpstr>
      <vt:lpstr>'1'!__bookmark_377</vt:lpstr>
      <vt:lpstr>'1'!__bookmark_379</vt:lpstr>
      <vt:lpstr>'1'!__bookmark_38</vt:lpstr>
      <vt:lpstr>'1'!__bookmark_380</vt:lpstr>
      <vt:lpstr>'1'!__bookmark_386</vt:lpstr>
      <vt:lpstr>'1'!__bookmark_388</vt:lpstr>
      <vt:lpstr>'1'!__bookmark_398</vt:lpstr>
      <vt:lpstr>'1'!__bookmark_404</vt:lpstr>
      <vt:lpstr>'1'!__bookmark_406</vt:lpstr>
      <vt:lpstr>'1'!__bookmark_425</vt:lpstr>
      <vt:lpstr>'1'!__bookmark_431</vt:lpstr>
      <vt:lpstr>'1'!__bookmark_433</vt:lpstr>
      <vt:lpstr>'1'!__bookmark_434</vt:lpstr>
      <vt:lpstr>'1'!__bookmark_440</vt:lpstr>
      <vt:lpstr>'1'!__bookmark_441</vt:lpstr>
      <vt:lpstr>'1'!__bookmark_442</vt:lpstr>
      <vt:lpstr>'1'!__bookmark_452</vt:lpstr>
      <vt:lpstr>'1'!__bookmark_459</vt:lpstr>
      <vt:lpstr>'1'!__bookmark_46</vt:lpstr>
      <vt:lpstr>'1'!__bookmark_460</vt:lpstr>
      <vt:lpstr>'1'!__bookmark_461</vt:lpstr>
      <vt:lpstr>'1'!__bookmark_4664</vt:lpstr>
      <vt:lpstr>'1'!__bookmark_4670</vt:lpstr>
      <vt:lpstr>'1'!__bookmark_4672</vt:lpstr>
      <vt:lpstr>'1'!__bookmark_468</vt:lpstr>
      <vt:lpstr>'1'!__bookmark_469</vt:lpstr>
      <vt:lpstr>'1'!__bookmark_47</vt:lpstr>
      <vt:lpstr>'1'!__bookmark_479</vt:lpstr>
      <vt:lpstr>'1'!__bookmark_4808</vt:lpstr>
      <vt:lpstr>'1'!__bookmark_4816</vt:lpstr>
      <vt:lpstr>'1'!__bookmark_4826</vt:lpstr>
      <vt:lpstr>'1'!__bookmark_4832</vt:lpstr>
      <vt:lpstr>'1'!__bookmark_485</vt:lpstr>
      <vt:lpstr>'1'!__bookmark_4853</vt:lpstr>
      <vt:lpstr>'1'!__bookmark_4859</vt:lpstr>
      <vt:lpstr>'1'!__bookmark_4861</vt:lpstr>
      <vt:lpstr>'1'!__bookmark_4862</vt:lpstr>
      <vt:lpstr>'1'!__bookmark_4868</vt:lpstr>
      <vt:lpstr>'1'!__bookmark_487</vt:lpstr>
      <vt:lpstr>'1'!__bookmark_4870</vt:lpstr>
      <vt:lpstr>'1'!__bookmark_4871</vt:lpstr>
      <vt:lpstr>'1'!__bookmark_4877</vt:lpstr>
      <vt:lpstr>'1'!__bookmark_4879</vt:lpstr>
      <vt:lpstr>'1'!__bookmark_488</vt:lpstr>
      <vt:lpstr>'1'!__bookmark_4880</vt:lpstr>
      <vt:lpstr>'1'!__bookmark_4886</vt:lpstr>
      <vt:lpstr>'1'!__bookmark_4888</vt:lpstr>
      <vt:lpstr>'1'!__bookmark_4907</vt:lpstr>
      <vt:lpstr>'1'!__bookmark_4915</vt:lpstr>
      <vt:lpstr>'1'!__bookmark_4916</vt:lpstr>
      <vt:lpstr>'1'!__bookmark_4924</vt:lpstr>
      <vt:lpstr>'1'!__bookmark_496</vt:lpstr>
      <vt:lpstr>'1'!__bookmark_497</vt:lpstr>
      <vt:lpstr>'1'!__bookmark_4988</vt:lpstr>
      <vt:lpstr>'1'!__bookmark_4996</vt:lpstr>
      <vt:lpstr>'1'!__bookmark_503</vt:lpstr>
      <vt:lpstr>'1'!__bookmark_505</vt:lpstr>
      <vt:lpstr>'1'!__bookmark_515</vt:lpstr>
      <vt:lpstr>'1'!__bookmark_517</vt:lpstr>
      <vt:lpstr>'1'!__bookmark_521</vt:lpstr>
      <vt:lpstr>'1'!__bookmark_523</vt:lpstr>
      <vt:lpstr>'1'!__bookmark_55</vt:lpstr>
      <vt:lpstr>'1'!__bookmark_605</vt:lpstr>
      <vt:lpstr>'1'!__bookmark_611</vt:lpstr>
      <vt:lpstr>'1'!__bookmark_613</vt:lpstr>
      <vt:lpstr>'1'!__bookmark_614</vt:lpstr>
      <vt:lpstr>'1'!__bookmark_620</vt:lpstr>
      <vt:lpstr>'1'!__bookmark_622</vt:lpstr>
      <vt:lpstr>'1'!__bookmark_623</vt:lpstr>
      <vt:lpstr>'1'!__bookmark_631</vt:lpstr>
      <vt:lpstr>'1'!__bookmark_65</vt:lpstr>
      <vt:lpstr>'1'!__bookmark_650</vt:lpstr>
      <vt:lpstr>'1'!__bookmark_658</vt:lpstr>
      <vt:lpstr>'1'!__bookmark_668</vt:lpstr>
      <vt:lpstr>'1'!__bookmark_676</vt:lpstr>
      <vt:lpstr>'1'!__bookmark_713</vt:lpstr>
      <vt:lpstr>'1'!__bookmark_719</vt:lpstr>
      <vt:lpstr>'1'!__bookmark_72</vt:lpstr>
      <vt:lpstr>'1'!__bookmark_721</vt:lpstr>
      <vt:lpstr>'1'!__bookmark_73</vt:lpstr>
      <vt:lpstr>'1'!__bookmark_74</vt:lpstr>
      <vt:lpstr>'1'!__bookmark_749</vt:lpstr>
      <vt:lpstr>'1'!__bookmark_757</vt:lpstr>
      <vt:lpstr>'1'!__bookmark_767</vt:lpstr>
      <vt:lpstr>'1'!__bookmark_775</vt:lpstr>
      <vt:lpstr>'1'!__bookmark_803</vt:lpstr>
      <vt:lpstr>'1'!__bookmark_809</vt:lpstr>
      <vt:lpstr>'1'!__bookmark_811</vt:lpstr>
      <vt:lpstr>'1'!__bookmark_812</vt:lpstr>
      <vt:lpstr>'1'!__bookmark_82</vt:lpstr>
      <vt:lpstr>'1'!__bookmark_820</vt:lpstr>
      <vt:lpstr>'1'!__bookmark_821</vt:lpstr>
      <vt:lpstr>'1'!__bookmark_823</vt:lpstr>
      <vt:lpstr>'1'!__bookmark_828</vt:lpstr>
      <vt:lpstr>'1'!__bookmark_920</vt:lpstr>
      <vt:lpstr>'1'!__bookmark_928</vt:lpstr>
      <vt:lpstr>'1'!Заголовки_для_печати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dc:creator>
  <cp:lastModifiedBy>3</cp:lastModifiedBy>
  <cp:lastPrinted>2025-03-17T11:44:18Z</cp:lastPrinted>
  <dcterms:created xsi:type="dcterms:W3CDTF">2025-03-17T00:22:16Z</dcterms:created>
  <dcterms:modified xsi:type="dcterms:W3CDTF">2025-03-17T11:45:04Z</dcterms:modified>
</cp:coreProperties>
</file>