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10.2024\"/>
    </mc:Choice>
  </mc:AlternateContent>
  <xr:revisionPtr revIDLastSave="0" documentId="13_ncr:1_{0A97E8A1-BF24-487D-BE60-64B42AA9116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Результат 1" sheetId="1" r:id="rId1"/>
  </sheets>
  <calcPr calcId="179021"/>
</workbook>
</file>

<file path=xl/calcChain.xml><?xml version="1.0" encoding="utf-8"?>
<calcChain xmlns="http://schemas.openxmlformats.org/spreadsheetml/2006/main">
  <c r="D23" i="1" l="1"/>
  <c r="F6" i="1" l="1"/>
  <c r="F7" i="1"/>
  <c r="F8" i="1"/>
  <c r="F9" i="1"/>
  <c r="F10" i="1"/>
  <c r="F11" i="1"/>
  <c r="F12" i="1"/>
  <c r="F13" i="1"/>
  <c r="F14" i="1"/>
  <c r="F16" i="1"/>
  <c r="F17" i="1"/>
  <c r="F18" i="1"/>
  <c r="F19" i="1"/>
  <c r="F20" i="1"/>
  <c r="F21" i="1"/>
  <c r="F22" i="1"/>
  <c r="F5" i="1"/>
  <c r="E23" i="1" l="1"/>
  <c r="F23" i="1" l="1"/>
</calcChain>
</file>

<file path=xl/sharedStrings.xml><?xml version="1.0" encoding="utf-8"?>
<sst xmlns="http://schemas.openxmlformats.org/spreadsheetml/2006/main" count="48" uniqueCount="24">
  <si>
    <t>Наименование</t>
  </si>
  <si>
    <t>Муниципальная программа "Здравоохранение"</t>
  </si>
  <si>
    <t>Муниципальная программа "Культура"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</si>
  <si>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</si>
  <si>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</si>
  <si>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</si>
  <si>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</si>
  <si>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</si>
  <si>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</si>
  <si>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</si>
  <si>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</si>
  <si>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</si>
  <si>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</si>
  <si>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</si>
  <si>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</si>
  <si>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</si>
  <si>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</si>
  <si>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</si>
  <si>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</si>
  <si>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Итого:</t>
  </si>
  <si>
    <t>% исполнения
2024 г. к 2023 г.</t>
  </si>
  <si>
    <t>Аналитические данные об исполнении бюджета Ленинского городского округа по расходам в разрезе муниципальных программ за 3 квартал 2024 года в сравнении с 3 кварталом 2023 года</t>
  </si>
  <si>
    <t>Исполнено за
 3 кв.2024года</t>
  </si>
  <si>
    <t>Исполнено за
3 кв.2023года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</si>
</sst>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3" borderId="1" applyNumberFormat="0" applyFont="0" applyBorder="0" applyAlignment="0" applyProtection="0">
      <alignment horizontal="left" wrapText="1"/>
    </xf>
  </cellStyleXfs>
  <cellXfs count="30">
    <xf numFmtId="0" fontId="0" fillId="0" borderId="0" xfId="0"/>
    <xf numFmtId="0" fontId="3" fillId="2" borderId="0" xfId="0" applyFont="1" applyFill="1"/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0" xfId="0" applyFont="1" applyFill="1"/>
    <xf numFmtId="0" fontId="6" fillId="2" borderId="0" xfId="0" applyNumberFormat="1" applyFont="1" applyFill="1" applyBorder="1" applyAlignment="1">
      <alignment horizontal="center"/>
    </xf>
    <xf numFmtId="0" fontId="6" fillId="2" borderId="16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6" fillId="2" borderId="6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right" vertical="center"/>
    </xf>
    <xf numFmtId="0" fontId="2" fillId="2" borderId="9" xfId="0" applyNumberFormat="1" applyFont="1" applyFill="1" applyBorder="1" applyAlignment="1">
      <alignment vertical="center"/>
    </xf>
    <xf numFmtId="0" fontId="2" fillId="2" borderId="13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/>
    <xf numFmtId="0" fontId="1" fillId="2" borderId="12" xfId="0" applyNumberFormat="1" applyFont="1" applyFill="1" applyBorder="1" applyAlignment="1"/>
    <xf numFmtId="0" fontId="1" fillId="2" borderId="0" xfId="0" applyNumberFormat="1" applyFont="1" applyFill="1" applyBorder="1" applyAlignment="1"/>
    <xf numFmtId="0" fontId="1" fillId="2" borderId="12" xfId="0" applyNumberFormat="1" applyFont="1" applyFill="1" applyBorder="1" applyAlignment="1"/>
  </cellXfs>
  <cellStyles count="2">
    <cellStyle name="7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A7" zoomScaleNormal="100" workbookViewId="0">
      <selection activeCell="A7" sqref="A1:XFD1048576"/>
    </sheetView>
  </sheetViews>
  <sheetFormatPr defaultRowHeight="15" x14ac:dyDescent="0.25"/>
  <cols>
    <col min="1" max="2" width="0.5703125" style="5" customWidth="1"/>
    <col min="3" max="3" width="49.7109375" style="5" customWidth="1"/>
    <col min="4" max="4" width="16.28515625" style="5" customWidth="1"/>
    <col min="5" max="5" width="17.42578125" style="5" customWidth="1"/>
    <col min="6" max="6" width="13.5703125" style="5" customWidth="1"/>
    <col min="7" max="8" width="9.140625" style="5" customWidth="1"/>
    <col min="9" max="16384" width="9.140625" style="5"/>
  </cols>
  <sheetData>
    <row r="1" spans="1:16" s="1" customFormat="1" ht="41.25" customHeight="1" x14ac:dyDescent="0.25">
      <c r="A1" s="4" t="s">
        <v>21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1.25" customHeight="1" thickBot="1" x14ac:dyDescent="0.3">
      <c r="A2" s="6"/>
      <c r="B2" s="7"/>
      <c r="C2" s="7"/>
      <c r="D2" s="7"/>
      <c r="E2" s="7"/>
      <c r="F2" s="8"/>
    </row>
    <row r="3" spans="1:16" ht="60.75" customHeight="1" thickBot="1" x14ac:dyDescent="0.3">
      <c r="A3" s="6"/>
      <c r="B3" s="9" t="s">
        <v>0</v>
      </c>
      <c r="C3" s="10"/>
      <c r="D3" s="3" t="s">
        <v>22</v>
      </c>
      <c r="E3" s="3" t="s">
        <v>23</v>
      </c>
      <c r="F3" s="2" t="s">
        <v>20</v>
      </c>
    </row>
    <row r="4" spans="1:16" ht="15.75" thickBot="1" x14ac:dyDescent="0.3">
      <c r="A4" s="6"/>
      <c r="B4" s="11">
        <v>1</v>
      </c>
      <c r="C4" s="12"/>
      <c r="D4" s="13">
        <v>2</v>
      </c>
      <c r="E4" s="13">
        <v>2</v>
      </c>
      <c r="F4" s="14">
        <v>4</v>
      </c>
    </row>
    <row r="5" spans="1:16" ht="15" customHeight="1" x14ac:dyDescent="0.25">
      <c r="A5" s="6"/>
      <c r="B5" s="15"/>
      <c r="C5" s="16" t="s">
        <v>1</v>
      </c>
      <c r="D5" s="17">
        <v>4918231.79</v>
      </c>
      <c r="E5" s="17">
        <v>6556472.1399999997</v>
      </c>
      <c r="F5" s="18">
        <f>D5/E5*100</f>
        <v>75.013386543574939</v>
      </c>
    </row>
    <row r="6" spans="1:16" ht="15" customHeight="1" x14ac:dyDescent="0.25">
      <c r="A6" s="6"/>
      <c r="B6" s="19"/>
      <c r="C6" s="20" t="s">
        <v>2</v>
      </c>
      <c r="D6" s="21">
        <v>423495759.25999999</v>
      </c>
      <c r="E6" s="21">
        <v>439644096.81999999</v>
      </c>
      <c r="F6" s="18">
        <f t="shared" ref="F6:F22" si="0">D6/E6*100</f>
        <v>96.326952260520969</v>
      </c>
    </row>
    <row r="7" spans="1:16" ht="15" customHeight="1" x14ac:dyDescent="0.25">
      <c r="A7" s="6"/>
      <c r="B7" s="19"/>
      <c r="C7" s="20" t="s">
        <v>3</v>
      </c>
      <c r="D7" s="21">
        <v>5066002518.7399998</v>
      </c>
      <c r="E7" s="21">
        <v>4407925861.7700005</v>
      </c>
      <c r="F7" s="18">
        <f t="shared" si="0"/>
        <v>114.9293948584187</v>
      </c>
    </row>
    <row r="8" spans="1:16" ht="27" customHeight="1" x14ac:dyDescent="0.25">
      <c r="A8" s="6"/>
      <c r="B8" s="19"/>
      <c r="C8" s="20" t="s">
        <v>4</v>
      </c>
      <c r="D8" s="21">
        <v>64026776.43</v>
      </c>
      <c r="E8" s="21">
        <v>56346369</v>
      </c>
      <c r="F8" s="18">
        <f t="shared" si="0"/>
        <v>113.63070516575789</v>
      </c>
    </row>
    <row r="9" spans="1:16" ht="15" customHeight="1" x14ac:dyDescent="0.25">
      <c r="A9" s="6"/>
      <c r="B9" s="19"/>
      <c r="C9" s="20" t="s">
        <v>5</v>
      </c>
      <c r="D9" s="21">
        <v>274320604.95999998</v>
      </c>
      <c r="E9" s="21">
        <v>272654757.81999999</v>
      </c>
      <c r="F9" s="18">
        <f t="shared" si="0"/>
        <v>100.61097306840314</v>
      </c>
    </row>
    <row r="10" spans="1:16" ht="27.75" customHeight="1" x14ac:dyDescent="0.25">
      <c r="A10" s="6"/>
      <c r="B10" s="19"/>
      <c r="C10" s="20" t="s">
        <v>6</v>
      </c>
      <c r="D10" s="21">
        <v>3000994.65</v>
      </c>
      <c r="E10" s="21">
        <v>3434417.84</v>
      </c>
      <c r="F10" s="18">
        <f t="shared" si="0"/>
        <v>87.380009940782273</v>
      </c>
    </row>
    <row r="11" spans="1:16" ht="27.75" customHeight="1" x14ac:dyDescent="0.25">
      <c r="A11" s="6"/>
      <c r="B11" s="19"/>
      <c r="C11" s="20" t="s">
        <v>7</v>
      </c>
      <c r="D11" s="21">
        <v>994999.94</v>
      </c>
      <c r="E11" s="21">
        <v>2009209.76</v>
      </c>
      <c r="F11" s="18">
        <f t="shared" si="0"/>
        <v>49.521954342885536</v>
      </c>
    </row>
    <row r="12" spans="1:16" ht="23.25" customHeight="1" x14ac:dyDescent="0.25">
      <c r="A12" s="6"/>
      <c r="B12" s="19"/>
      <c r="C12" s="20" t="s">
        <v>8</v>
      </c>
      <c r="D12" s="21">
        <v>125836026.93000001</v>
      </c>
      <c r="E12" s="21">
        <v>116055598.19</v>
      </c>
      <c r="F12" s="18">
        <f t="shared" si="0"/>
        <v>108.42736489452926</v>
      </c>
    </row>
    <row r="13" spans="1:16" ht="15" customHeight="1" x14ac:dyDescent="0.25">
      <c r="A13" s="6"/>
      <c r="B13" s="19"/>
      <c r="C13" s="20" t="s">
        <v>9</v>
      </c>
      <c r="D13" s="21">
        <v>36802690</v>
      </c>
      <c r="E13" s="21">
        <v>57570912.719999999</v>
      </c>
      <c r="F13" s="18">
        <f t="shared" si="0"/>
        <v>63.925840778297804</v>
      </c>
    </row>
    <row r="14" spans="1:16" ht="23.25" customHeight="1" x14ac:dyDescent="0.25">
      <c r="A14" s="6"/>
      <c r="B14" s="19"/>
      <c r="C14" s="20" t="s">
        <v>10</v>
      </c>
      <c r="D14" s="21">
        <v>100259374.20999999</v>
      </c>
      <c r="E14" s="21">
        <v>227066186.65000001</v>
      </c>
      <c r="F14" s="18">
        <f t="shared" si="0"/>
        <v>44.154251097077641</v>
      </c>
    </row>
    <row r="15" spans="1:16" ht="15" customHeight="1" x14ac:dyDescent="0.25">
      <c r="A15" s="6"/>
      <c r="B15" s="19"/>
      <c r="C15" s="20" t="s">
        <v>11</v>
      </c>
      <c r="D15" s="21">
        <v>0</v>
      </c>
      <c r="E15" s="21">
        <v>0</v>
      </c>
      <c r="F15" s="18">
        <v>0</v>
      </c>
    </row>
    <row r="16" spans="1:16" ht="27" customHeight="1" x14ac:dyDescent="0.25">
      <c r="A16" s="6"/>
      <c r="B16" s="19"/>
      <c r="C16" s="20" t="s">
        <v>12</v>
      </c>
      <c r="D16" s="21">
        <v>783505892.13999999</v>
      </c>
      <c r="E16" s="21">
        <v>811340893.65999997</v>
      </c>
      <c r="F16" s="18">
        <f t="shared" si="0"/>
        <v>96.569259390533759</v>
      </c>
    </row>
    <row r="17" spans="1:6" ht="51" customHeight="1" x14ac:dyDescent="0.25">
      <c r="A17" s="6"/>
      <c r="B17" s="19"/>
      <c r="C17" s="20" t="s">
        <v>13</v>
      </c>
      <c r="D17" s="21">
        <v>78977999.200000003</v>
      </c>
      <c r="E17" s="21">
        <v>68950773.170000002</v>
      </c>
      <c r="F17" s="18">
        <f t="shared" si="0"/>
        <v>114.54258678909606</v>
      </c>
    </row>
    <row r="18" spans="1:6" ht="27.75" customHeight="1" x14ac:dyDescent="0.25">
      <c r="A18" s="6"/>
      <c r="B18" s="19"/>
      <c r="C18" s="20" t="s">
        <v>14</v>
      </c>
      <c r="D18" s="21">
        <v>773670747.07000005</v>
      </c>
      <c r="E18" s="21">
        <v>754874975.09000003</v>
      </c>
      <c r="F18" s="18">
        <f t="shared" si="0"/>
        <v>102.48991854283673</v>
      </c>
    </row>
    <row r="19" spans="1:6" ht="27" customHeight="1" x14ac:dyDescent="0.25">
      <c r="A19" s="6"/>
      <c r="B19" s="19"/>
      <c r="C19" s="20" t="s">
        <v>15</v>
      </c>
      <c r="D19" s="21">
        <v>207081374.77000001</v>
      </c>
      <c r="E19" s="21">
        <v>164659936.47999999</v>
      </c>
      <c r="F19" s="18">
        <f t="shared" si="0"/>
        <v>125.76306003564663</v>
      </c>
    </row>
    <row r="20" spans="1:6" ht="24.75" customHeight="1" x14ac:dyDescent="0.25">
      <c r="A20" s="6"/>
      <c r="B20" s="19"/>
      <c r="C20" s="20" t="s">
        <v>16</v>
      </c>
      <c r="D20" s="21">
        <v>4719287.75</v>
      </c>
      <c r="E20" s="21">
        <v>3209805.27</v>
      </c>
      <c r="F20" s="18">
        <f t="shared" si="0"/>
        <v>147.02722916272114</v>
      </c>
    </row>
    <row r="21" spans="1:6" ht="27" customHeight="1" x14ac:dyDescent="0.25">
      <c r="A21" s="6"/>
      <c r="B21" s="19"/>
      <c r="C21" s="20" t="s">
        <v>17</v>
      </c>
      <c r="D21" s="21">
        <v>1522087814.48</v>
      </c>
      <c r="E21" s="21">
        <v>997302886.47000003</v>
      </c>
      <c r="F21" s="18">
        <f t="shared" si="0"/>
        <v>152.62041603704773</v>
      </c>
    </row>
    <row r="22" spans="1:6" ht="27" customHeight="1" thickBot="1" x14ac:dyDescent="0.3">
      <c r="A22" s="6"/>
      <c r="B22" s="19"/>
      <c r="C22" s="20" t="s">
        <v>18</v>
      </c>
      <c r="D22" s="21">
        <v>3116721416.4699998</v>
      </c>
      <c r="E22" s="21">
        <v>4139265313.6399999</v>
      </c>
      <c r="F22" s="18">
        <f t="shared" si="0"/>
        <v>75.296488152125903</v>
      </c>
    </row>
    <row r="23" spans="1:6" ht="15.75" thickBot="1" x14ac:dyDescent="0.3">
      <c r="A23" s="6"/>
      <c r="B23" s="22" t="s">
        <v>19</v>
      </c>
      <c r="C23" s="23"/>
      <c r="D23" s="24">
        <f>SUM(D5:D22)</f>
        <v>12586422508.789999</v>
      </c>
      <c r="E23" s="24">
        <f>SUM(E5:E22)</f>
        <v>12528868466.49</v>
      </c>
      <c r="F23" s="25">
        <f t="shared" ref="F23" si="1">D23/E23*100</f>
        <v>100.45937143050017</v>
      </c>
    </row>
    <row r="24" spans="1:6" ht="37.5" customHeight="1" x14ac:dyDescent="0.25">
      <c r="A24" s="26"/>
      <c r="B24" s="27"/>
      <c r="C24" s="27"/>
      <c r="D24" s="28"/>
      <c r="E24" s="28"/>
      <c r="F24" s="29"/>
    </row>
  </sheetData>
  <mergeCells count="4">
    <mergeCell ref="A1:F1"/>
    <mergeCell ref="A24:C24"/>
    <mergeCell ref="B3:C3"/>
    <mergeCell ref="B4:C4"/>
  </mergeCells>
  <pageMargins left="0.23622047244094491" right="0.23622047244094491" top="0.39370078740157483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Евдокимова Любовь Ивановна</cp:lastModifiedBy>
  <cp:lastPrinted>2021-07-12T08:14:02Z</cp:lastPrinted>
  <dcterms:created xsi:type="dcterms:W3CDTF">2021-04-06T09:02:04Z</dcterms:created>
  <dcterms:modified xsi:type="dcterms:W3CDTF">2024-10-08T14:05:39Z</dcterms:modified>
</cp:coreProperties>
</file>