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Электронная почта\Русанова\Сведения об исполнении бюджета\на 01.04.2025\"/>
    </mc:Choice>
  </mc:AlternateContent>
  <bookViews>
    <workbookView xWindow="32775" yWindow="32775" windowWidth="23040" windowHeight="8490"/>
  </bookViews>
  <sheets>
    <sheet name="Доходы" sheetId="1" r:id="rId1"/>
  </sheets>
  <definedNames>
    <definedName name="__bookmark_1">Доходы!$A$1:$E$1</definedName>
    <definedName name="__bookmark_2">Доходы!$A$3:$E$296</definedName>
    <definedName name="__bookmark_4">#REF!</definedName>
    <definedName name="__bookmark_6">#REF!</definedName>
    <definedName name="__bookmark_7">#REF!</definedName>
    <definedName name="_xlnm._FilterDatabase" localSheetId="0" hidden="1">Доходы!$A$3:$E$295</definedName>
  </definedNames>
  <calcPr calcId="162913"/>
</workbook>
</file>

<file path=xl/calcChain.xml><?xml version="1.0" encoding="utf-8"?>
<calcChain xmlns="http://schemas.openxmlformats.org/spreadsheetml/2006/main">
  <c r="E6" i="1" l="1"/>
  <c r="E7" i="1"/>
  <c r="E8" i="1"/>
  <c r="E9" i="1"/>
  <c r="E10" i="1"/>
  <c r="E11" i="1"/>
  <c r="E12" i="1"/>
  <c r="E13" i="1"/>
  <c r="E14" i="1"/>
  <c r="E15" i="1"/>
  <c r="E16" i="1"/>
  <c r="E17" i="1"/>
  <c r="E18" i="1"/>
  <c r="E19" i="1"/>
  <c r="E20" i="1"/>
  <c r="E21" i="1"/>
  <c r="E22" i="1"/>
  <c r="E23" i="1"/>
  <c r="E24" i="1"/>
  <c r="E25" i="1"/>
  <c r="E2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12" i="1"/>
  <c r="E113" i="1"/>
  <c r="E114" i="1"/>
  <c r="E115" i="1"/>
  <c r="E116" i="1"/>
  <c r="E117" i="1"/>
  <c r="E118" i="1"/>
  <c r="E119" i="1"/>
  <c r="E120" i="1"/>
  <c r="E121" i="1"/>
  <c r="E122" i="1"/>
  <c r="E123" i="1"/>
  <c r="E125" i="1"/>
  <c r="E126"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9" i="1"/>
  <c r="E160" i="1"/>
  <c r="E161" i="1"/>
  <c r="E162" i="1"/>
  <c r="E163" i="1"/>
  <c r="E165" i="1"/>
  <c r="E166" i="1"/>
  <c r="E167" i="1"/>
  <c r="E168" i="1"/>
  <c r="E169" i="1"/>
  <c r="E171" i="1"/>
  <c r="E172" i="1"/>
  <c r="E173" i="1"/>
  <c r="E174" i="1"/>
  <c r="E175" i="1"/>
  <c r="E176" i="1"/>
  <c r="E179" i="1"/>
  <c r="E180" i="1"/>
  <c r="E182" i="1"/>
  <c r="E183" i="1"/>
  <c r="E184" i="1"/>
  <c r="E185" i="1"/>
  <c r="E186" i="1"/>
  <c r="E187" i="1"/>
  <c r="E188" i="1"/>
  <c r="E189" i="1"/>
  <c r="E190" i="1"/>
  <c r="E192" i="1"/>
  <c r="E193" i="1"/>
  <c r="E197" i="1"/>
  <c r="E198" i="1"/>
  <c r="E199" i="1"/>
  <c r="E200" i="1"/>
  <c r="E202" i="1"/>
  <c r="E203" i="1"/>
  <c r="E204" i="1"/>
  <c r="E205" i="1"/>
  <c r="E206" i="1"/>
  <c r="E207" i="1"/>
  <c r="E208" i="1"/>
  <c r="E210" i="1"/>
  <c r="E211" i="1"/>
  <c r="E212" i="1"/>
  <c r="E213" i="1"/>
  <c r="E214" i="1"/>
  <c r="E215" i="1"/>
  <c r="E216" i="1"/>
  <c r="E217" i="1"/>
  <c r="E220" i="1"/>
  <c r="E221" i="1"/>
  <c r="E222" i="1"/>
  <c r="E223" i="1"/>
  <c r="E224" i="1"/>
  <c r="E225" i="1"/>
  <c r="E226" i="1"/>
  <c r="E227" i="1"/>
  <c r="E228" i="1"/>
  <c r="E229" i="1"/>
  <c r="E230" i="1"/>
  <c r="E234" i="1"/>
  <c r="E235" i="1"/>
  <c r="E236" i="1"/>
  <c r="E237" i="1"/>
  <c r="E238" i="1"/>
  <c r="E239" i="1"/>
  <c r="E240" i="1"/>
  <c r="E241"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9" i="1"/>
  <c r="E280" i="1"/>
  <c r="E281" i="1"/>
  <c r="E282" i="1"/>
  <c r="E283" i="1"/>
  <c r="E284" i="1"/>
  <c r="E285" i="1"/>
  <c r="E286" i="1"/>
  <c r="E287" i="1"/>
  <c r="E288" i="1"/>
  <c r="E289" i="1"/>
  <c r="E290" i="1"/>
  <c r="E292" i="1"/>
  <c r="E295" i="1"/>
  <c r="E4" i="1" l="1"/>
</calcChain>
</file>

<file path=xl/sharedStrings.xml><?xml version="1.0" encoding="utf-8"?>
<sst xmlns="http://schemas.openxmlformats.org/spreadsheetml/2006/main" count="590" uniqueCount="587">
  <si>
    <t>Наименование показателя</t>
  </si>
  <si>
    <t>Код дохода по бюджетной классификации</t>
  </si>
  <si>
    <t>Доходы бюджета - всего</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</si>
  <si>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</si>
  <si>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</si>
  <si>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</si>
  <si>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</si>
  <si>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</si>
  <si>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</si>
  <si>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</si>
  <si>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</si>
  <si>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</si>
  <si>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</si>
  <si>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</si>
  <si>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</si>
  <si>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</si>
  <si>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</si>
  <si>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</si>
  <si>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</si>
  <si>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</si>
  <si>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</si>
  <si>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</si>
  <si>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</si>
  <si>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</si>
  <si>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</si>
  <si>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</si>
  <si>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</si>
  <si>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</si>
  <si>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</si>
  <si>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</si>
  <si>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</si>
  <si>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</si>
  <si>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</si>
  <si>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</si>
  <si>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</si>
  <si>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</si>
  <si>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</si>
  <si>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</si>
  <si>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</si>
  <si>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</si>
  <si>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</si>
  <si>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</si>
  <si>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</si>
  <si>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</si>
  <si>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</si>
  <si>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</si>
  <si>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000 10102140011000110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</si>
  <si>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</si>
  <si>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</si>
  <si>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</si>
  <si>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</si>
  <si>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</si>
  <si>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</si>
  <si>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</si>
  <si>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</si>
  <si>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</si>
  <si>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</si>
  <si>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</si>
  <si>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</si>
  <si>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</si>
  <si>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</si>
  <si>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</si>
  <si>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</si>
  <si>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</si>
  <si>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</si>
  <si>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</si>
  <si>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</si>
  <si>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</si>
  <si>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</si>
  <si>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</si>
  <si>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</si>
  <si>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</si>
  <si>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</si>
  <si>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</si>
  <si>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</si>
  <si>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</si>
  <si>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</si>
  <si>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</si>
  <si>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</si>
  <si>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</si>
  <si>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</si>
  <si>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000 10501012013000110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</si>
  <si>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</si>
  <si>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</si>
  <si>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</si>
  <si>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</si>
  <si>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</si>
  <si>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</si>
  <si>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</si>
  <si>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</si>
  <si>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</si>
  <si>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</si>
  <si>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</si>
  <si>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</si>
  <si>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</si>
  <si>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</si>
  <si>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</si>
  <si>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</si>
  <si>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</si>
  <si>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</si>
  <si>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</si>
  <si>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</si>
  <si>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</si>
  <si>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</si>
  <si>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</si>
  <si>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</si>
  <si>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</si>
  <si>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</si>
  <si>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</si>
  <si>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</si>
  <si>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</si>
  <si>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</si>
  <si>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</si>
  <si>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</si>
  <si>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</si>
  <si>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</si>
  <si>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</si>
  <si>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</si>
  <si>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</si>
  <si>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</si>
  <si>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</si>
  <si>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</si>
  <si>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</si>
  <si>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</si>
  <si>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</si>
  <si>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</si>
  <si>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</si>
  <si>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</si>
  <si>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</si>
  <si>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</si>
  <si>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</si>
  <si>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</si>
  <si>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</si>
  <si>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</si>
  <si>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</si>
  <si>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</si>
  <si>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</si>
  <si>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</si>
  <si>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</si>
  <si>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</si>
  <si>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</si>
  <si>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</si>
  <si>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</si>
  <si>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</si>
  <si>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</si>
  <si>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</si>
  <si>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</si>
  <si>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</si>
  <si>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</si>
  <si>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</si>
  <si>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ЗАДОЛЖЕННОСТЬ И ПЕРЕРАСЧЕТЫ ПО ОТМЕНЕННЫМ НАЛОГАМ, СБОРАМ И ИНЫМ ОБЯЗАТЕЛЬНЫМ ПЛАТЕЖАМ</t>
  </si>
  <si>
    <t>000 10900000000000000</t>
  </si>
  <si>
    <t>Налог на прибыль организаций, зачислявшийся до 1 января 2005 года в местные бюджеты</t>
  </si>
  <si>
    <t>000 10901000000000110</t>
  </si>
  <si>
    <t>Налог на прибыль организаций, зачислявшийся до 1 января 2005 года в местные бюджеты, мобилизуемый на территориях городских округов</t>
  </si>
  <si>
    <t>000 10901020040000110</t>
  </si>
  <si>
    <t>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</si>
  <si>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000 10901020041000110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</si>
  <si>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</si>
  <si>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</si>
  <si>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</si>
  <si>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</si>
  <si>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</si>
  <si>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</si>
  <si>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</si>
  <si>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</si>
  <si>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</si>
  <si>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</si>
  <si>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</si>
  <si>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</si>
  <si>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</si>
  <si>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</si>
  <si>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</si>
  <si>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</si>
  <si>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</si>
  <si>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</si>
  <si>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</si>
  <si>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</si>
  <si>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</si>
  <si>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</si>
  <si>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</si>
  <si>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</si>
  <si>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</si>
  <si>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</si>
  <si>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</si>
  <si>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</si>
  <si>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</si>
  <si>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</si>
  <si>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</si>
  <si>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</si>
  <si>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</si>
  <si>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</si>
  <si>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</si>
  <si>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</si>
  <si>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</si>
  <si>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</si>
  <si>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</si>
  <si>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</si>
  <si>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</si>
  <si>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</si>
  <si>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</si>
  <si>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</si>
  <si>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</si>
  <si>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</si>
  <si>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</si>
  <si>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</si>
  <si>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</si>
  <si>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</si>
  <si>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</si>
  <si>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</si>
  <si>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</si>
  <si>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</si>
  <si>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</si>
  <si>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</si>
  <si>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</si>
  <si>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</si>
  <si>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</si>
  <si>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</si>
  <si>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</si>
  <si>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</si>
  <si>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</si>
  <si>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</si>
  <si>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</si>
  <si>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</si>
  <si>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</si>
  <si>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</si>
  <si>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</si>
  <si>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</si>
  <si>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</si>
  <si>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</si>
  <si>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</si>
  <si>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</si>
  <si>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</si>
  <si>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</si>
  <si>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</si>
  <si>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</si>
  <si>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</si>
  <si>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</si>
  <si>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</si>
  <si>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</si>
  <si>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</si>
  <si>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</si>
  <si>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</si>
  <si>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</si>
  <si>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</si>
  <si>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</si>
  <si>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</si>
  <si>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</si>
  <si>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</si>
  <si>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</si>
  <si>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</si>
  <si>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</si>
  <si>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</si>
  <si>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</si>
  <si>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</si>
  <si>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</si>
  <si>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</si>
  <si>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</si>
  <si>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</si>
  <si>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</si>
  <si>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</si>
  <si>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</si>
  <si>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</si>
  <si>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</si>
  <si>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</si>
  <si>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</si>
  <si>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</si>
  <si>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</si>
  <si>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</si>
  <si>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</si>
  <si>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</si>
  <si>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</si>
  <si>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</si>
  <si>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</si>
  <si>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</si>
  <si>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</si>
  <si>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</si>
  <si>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</si>
  <si>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</si>
  <si>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</si>
  <si>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</si>
  <si>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</si>
  <si>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</si>
  <si>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</si>
  <si>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</si>
  <si>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</si>
  <si>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</si>
  <si>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</si>
  <si>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</si>
  <si>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</si>
  <si>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</si>
  <si>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</si>
  <si>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</si>
  <si>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</si>
  <si>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</si>
  <si>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</si>
  <si>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</si>
  <si>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</si>
  <si>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</si>
  <si>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</si>
  <si>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</si>
  <si>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</si>
  <si>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</si>
  <si>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</si>
  <si>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</si>
  <si>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</si>
  <si>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</si>
  <si>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</si>
  <si>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</si>
  <si>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</si>
  <si>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</si>
  <si>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</si>
  <si>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</si>
  <si>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</si>
  <si>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</si>
  <si>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</si>
  <si>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</si>
  <si>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</si>
  <si>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</si>
  <si>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</si>
  <si>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</si>
  <si>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</si>
  <si>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</si>
  <si>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</si>
  <si>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</si>
  <si>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</si>
  <si>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</si>
  <si>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</si>
  <si>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</si>
  <si>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</si>
  <si>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</si>
  <si>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</si>
  <si>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</si>
  <si>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</si>
  <si>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</si>
  <si>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</si>
  <si>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</si>
  <si>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</si>
  <si>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</si>
  <si>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</si>
  <si>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</si>
  <si>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</si>
  <si>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</si>
  <si>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</si>
  <si>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</si>
  <si>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</si>
  <si>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</si>
  <si>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</si>
  <si>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</si>
  <si>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</si>
  <si>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</si>
  <si>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</si>
  <si>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</si>
  <si>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</si>
  <si>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</si>
  <si>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</si>
  <si>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</si>
  <si>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</si>
  <si>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</si>
  <si>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</si>
  <si>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</si>
  <si>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</si>
  <si>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</si>
  <si>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</si>
  <si>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</si>
  <si>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</si>
  <si>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</si>
  <si>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</si>
  <si>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</si>
  <si>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</si>
  <si>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</si>
  <si>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</si>
  <si>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</si>
  <si>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</si>
  <si>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</si>
  <si>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</si>
  <si>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</si>
  <si>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</si>
  <si>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</si>
  <si>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</si>
  <si>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</si>
  <si>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</si>
  <si>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</si>
  <si>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</si>
  <si>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</si>
  <si>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</si>
  <si>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</si>
  <si>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</si>
  <si>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</si>
  <si>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</si>
  <si>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</si>
  <si>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</si>
  <si>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</si>
  <si>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</si>
  <si>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</si>
  <si>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</si>
  <si>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</si>
  <si>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</si>
  <si>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(за неосновательное обогащение и пользование чужими денежными средствами лиц, использующих земельные участки без соответствующих правоустанавливающих документов)</t>
  </si>
  <si>
    <t>000 11610032040001140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</si>
  <si>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</si>
  <si>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</si>
  <si>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</si>
  <si>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</si>
  <si>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</si>
  <si>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</si>
  <si>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</si>
  <si>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</si>
  <si>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</si>
  <si>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</si>
  <si>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</si>
  <si>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</si>
  <si>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</si>
  <si>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</si>
  <si>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</si>
  <si>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</si>
  <si>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</si>
  <si>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</si>
  <si>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</si>
  <si>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</si>
  <si>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</si>
  <si>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</si>
  <si>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строительство и реконструкцию (модернизацию) объектов питьевого водоснабжения</t>
  </si>
  <si>
    <t>000 20225243000000150</t>
  </si>
  <si>
    <t>Субсидии бюджетам городских округов на строительство и реконструкцию (модернизацию) объектов питьевого водоснабжения</t>
  </si>
  <si>
    <t>000 20225243040000150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</si>
  <si>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</si>
  <si>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</si>
  <si>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</si>
  <si>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</si>
  <si>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</si>
  <si>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</si>
  <si>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</si>
  <si>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</si>
  <si>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</si>
  <si>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</si>
  <si>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</si>
  <si>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</si>
  <si>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</si>
  <si>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</si>
  <si>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</si>
  <si>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</si>
  <si>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</si>
  <si>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</si>
  <si>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</si>
  <si>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</si>
  <si>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</si>
  <si>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</si>
  <si>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</si>
  <si>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</si>
  <si>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</si>
  <si>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</si>
  <si>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</si>
  <si>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</si>
  <si>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</si>
  <si>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</si>
  <si>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</si>
  <si>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</si>
  <si>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</si>
  <si>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</si>
  <si>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</si>
  <si>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</si>
  <si>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</si>
  <si>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</si>
  <si>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</si>
  <si>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</si>
  <si>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</si>
  <si>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</si>
  <si>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</si>
  <si>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</si>
  <si>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</si>
  <si>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</si>
  <si>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</si>
  <si>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</si>
  <si>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</si>
  <si>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</si>
  <si>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</si>
  <si>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</si>
  <si>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</si>
  <si>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</si>
  <si>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</si>
  <si>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</si>
  <si>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</si>
  <si>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</si>
  <si>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</si>
  <si>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</si>
  <si>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</si>
  <si>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</si>
  <si>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</si>
  <si>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</si>
  <si>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</si>
  <si>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</si>
  <si>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</si>
  <si>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</si>
  <si>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строительство и реконструкцию (модернизацию) объектов питьевого водоснабжения из бюджетов городских округов</t>
  </si>
  <si>
    <t>000 21925243040000150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</si>
  <si>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</si>
  <si>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</si>
  <si>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городских округов</t>
  </si>
  <si>
    <t>000 21935135040000150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</si>
  <si>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</si>
  <si>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</si>
  <si>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(рублей)</t>
  </si>
  <si>
    <t>Факт 1 квартала 2024 года</t>
  </si>
  <si>
    <t>000 11601063010101140</t>
  </si>
  <si>
    <t>000 11601193019000140</t>
  </si>
  <si>
    <t>000 11607010000000140</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</si>
  <si>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</si>
  <si>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</si>
  <si>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</si>
  <si>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</si>
  <si>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</si>
  <si>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Факт 1 квартала 2025 года</t>
  </si>
  <si>
    <t xml:space="preserve">Прирост/ снижение 1 квартала 2025г к 1 кварталу 2024г. % </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</si>
  <si>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</si>
  <si>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</si>
  <si>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</si>
  <si>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</si>
  <si>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</si>
  <si>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</si>
  <si>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</si>
  <si>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</si>
  <si>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</si>
  <si>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</si>
  <si>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</si>
  <si>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</si>
  <si>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</si>
  <si>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</si>
  <si>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</si>
  <si>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</si>
  <si>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</si>
  <si>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</si>
  <si>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</si>
  <si>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</si>
  <si>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</si>
  <si>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</si>
  <si>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сбросы загрязняющих веществ в водные объекты (пени по соответствующему платежу)</t>
  </si>
  <si>
    <t>000 11201030012100120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</si>
  <si>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</si>
  <si>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</si>
  <si>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</si>
  <si>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</si>
  <si>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</si>
  <si>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</si>
  <si>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</si>
  <si>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</si>
  <si>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</si>
  <si>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</si>
  <si>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</si>
  <si>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</si>
  <si>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</si>
  <si>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</si>
  <si>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</si>
  <si>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</si>
  <si>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</si>
  <si>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</si>
  <si>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</si>
  <si>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</si>
  <si>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</si>
  <si>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</si>
  <si>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</si>
  <si>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</si>
  <si>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</si>
  <si>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</si>
  <si>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</si>
  <si>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</si>
  <si>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Прочие неналоговые доходы бюджетов городских округов (иные платежи)</t>
  </si>
  <si>
    <t>000 11705040049000180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</si>
  <si>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</si>
  <si>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</si>
  <si>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</si>
  <si>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</si>
  <si>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</si>
  <si>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</si>
  <si>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</si>
  <si>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</si>
  <si>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</si>
  <si>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</si>
  <si>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</si>
  <si>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</si>
  <si>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</si>
  <si>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</si>
  <si>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</si>
  <si>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</si>
  <si>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</si>
  <si>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</si>
  <si>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Аналитические данные об исполнении бюджета Ленинского городского округа по доходам в разрезе видов доходов
за 1 квартал 2025 года в сравнении с аналогичным периодом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</si>
</sst>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9" x14ac:knownFonts="1">
    <font>
      <sz val="10"/>
      <name val="Arial"/>
    </font>
    <font>
      <b/>
      <sz val="11"/>
      <color indexed="8"/>
      <name val="Arial"/>
    </font>
    <font>
      <sz val="8"/>
      <color indexed="8"/>
      <name val="Arial"/>
    </font>
    <font>
      <sz val="8"/>
      <color indexed="8"/>
      <name val="Arial"/>
    </font>
    <font>
      <sz val="8"/>
      <color indexed="8"/>
      <name val="Arial"/>
      <family val="2"/>
      <charset val="204"/>
    </font>
    <font>
      <sz val="10"/>
      <name val="Arial"/>
    </font>
    <font>
      <sz val="8"/>
      <color rgb="FF000000"/>
      <name val="Arial"/>
    </font>
    <font>
      <sz val="8"/>
      <name val="Arial"/>
      <family val="2"/>
      <charset val="204"/>
    </font>
    <font>
      <sz val="8"/>
      <color rgb="FF000000"/>
      <name val="Arial"/>
      <family val="2"/>
      <charset val="204"/>
    </font>
  </fonts>
  <fills count="2">
    <fill>
      <patternFill patternType="none"/>
    </fill>
    <fill>
      <patternFill patternType="gray125"/>
    </fill>
  </fills>
  <borders count="9">
    <border>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s>
  <cellStyleXfs count="2">
    <xf numFmtId="0" fontId="0" fillId="0" borderId="0"/>
    <xf numFmtId="43" fontId="5" fillId="0" borderId="0" applyFont="0" applyFill="0" applyBorder="0" applyAlignment="0" applyProtection="0"/>
  </cellStyleXfs>
  <cellXfs count="26">
    <xf numFmtId="0" fontId="0" fillId="0" borderId="0" xfId="0"/>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wrapText="1"/>
    </xf>
    <xf numFmtId="0" fontId="0" fillId="0" borderId="0" xfId="0" applyAlignment="1">
      <alignment vertical="center"/>
    </xf>
    <xf numFmtId="0" fontId="2" fillId="0" borderId="3" xfId="0" applyFont="1" applyBorder="1" applyAlignment="1">
      <alignment horizontal="center" vertical="center" wrapText="1"/>
    </xf>
    <xf numFmtId="0" fontId="0" fillId="0" borderId="0" xfId="0" applyAlignment="1">
      <alignment vertical="center"/>
    </xf>
    <xf numFmtId="0" fontId="2" fillId="0" borderId="7" xfId="0" applyFont="1" applyBorder="1" applyAlignment="1">
      <alignment horizontal="center" vertical="center" wrapText="1"/>
    </xf>
    <xf numFmtId="49" fontId="8" fillId="0" borderId="5" xfId="0" applyNumberFormat="1" applyFont="1" applyBorder="1" applyAlignment="1">
      <alignment horizontal="center" vertical="center"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4" xfId="0" applyFont="1" applyBorder="1" applyAlignment="1">
      <alignment horizontal="left" vertical="top" wrapText="1"/>
    </xf>
    <xf numFmtId="0" fontId="6" fillId="0" borderId="8" xfId="0" applyNumberFormat="1" applyFont="1" applyBorder="1" applyAlignment="1">
      <alignment horizontal="left" vertical="center" wrapText="1"/>
    </xf>
    <xf numFmtId="0" fontId="3" fillId="0" borderId="7" xfId="0" applyFont="1" applyBorder="1" applyAlignment="1">
      <alignment horizontal="center" vertical="center" wrapText="1"/>
    </xf>
    <xf numFmtId="0" fontId="2" fillId="0" borderId="0" xfId="0" applyFont="1" applyBorder="1" applyAlignment="1">
      <alignment horizontal="center" wrapText="1"/>
    </xf>
    <xf numFmtId="0" fontId="2" fillId="0" borderId="0" xfId="0" applyFont="1" applyBorder="1" applyAlignment="1">
      <alignment horizontal="right" wrapText="1"/>
    </xf>
    <xf numFmtId="0" fontId="4" fillId="0" borderId="5" xfId="0" applyFont="1" applyBorder="1" applyAlignment="1">
      <alignment horizontal="center" wrapText="1"/>
    </xf>
    <xf numFmtId="4" fontId="4" fillId="0" borderId="5" xfId="1" applyNumberFormat="1" applyFont="1" applyBorder="1" applyAlignment="1">
      <alignment horizontal="right" wrapText="1"/>
    </xf>
    <xf numFmtId="4" fontId="4" fillId="0" borderId="5" xfId="0" applyNumberFormat="1" applyFont="1" applyBorder="1" applyAlignment="1">
      <alignment horizontal="right" wrapText="1"/>
    </xf>
    <xf numFmtId="4" fontId="7" fillId="0" borderId="5" xfId="0" applyNumberFormat="1" applyFont="1" applyBorder="1"/>
    <xf numFmtId="4" fontId="4" fillId="0" borderId="5" xfId="1" applyNumberFormat="1" applyFont="1" applyFill="1" applyBorder="1" applyAlignment="1">
      <alignment horizontal="right" wrapText="1"/>
    </xf>
    <xf numFmtId="4" fontId="4" fillId="0" borderId="5" xfId="0" applyNumberFormat="1" applyFont="1" applyFill="1" applyBorder="1" applyAlignment="1">
      <alignment horizontal="right" wrapText="1"/>
    </xf>
    <xf numFmtId="4" fontId="7" fillId="0" borderId="5" xfId="1" applyNumberFormat="1" applyFont="1" applyFill="1" applyBorder="1" applyAlignment="1">
      <alignment horizontal="right"/>
    </xf>
    <xf numFmtId="4" fontId="7" fillId="0" borderId="5" xfId="1" applyNumberFormat="1" applyFont="1" applyBorder="1"/>
    <xf numFmtId="0" fontId="1" fillId="0" borderId="0" xfId="0" applyFont="1" applyAlignment="1">
      <alignment horizontal="center" vertical="center" wrapText="1"/>
    </xf>
    <xf numFmtId="0" fontId="0" fillId="0" borderId="0" xfId="0" applyAlignment="1">
      <alignment vertical="center"/>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6"/>
  <sheetViews>
    <sheetView tabSelected="1" workbookViewId="0">
      <selection activeCell="D3" sqref="D3"/>
    </sheetView>
  </sheetViews>
  <sheetFormatPr defaultRowHeight="12.75" x14ac:dyDescent="0.2"/>
  <cols>
    <col min="1" max="1" width="71.42578125" customWidth="1"/>
    <col min="2" max="2" width="20.140625" customWidth="1"/>
    <col min="3" max="3" width="16.140625" customWidth="1"/>
    <col min="4" max="4" width="13.5703125" customWidth="1"/>
    <col min="5" max="5" width="13.140625" customWidth="1"/>
  </cols>
  <sheetData>
    <row r="1" spans="1:5" ht="60.75" customHeight="1" x14ac:dyDescent="0.2">
      <c r="A1" s="24" t="s">
        <v>586</v>
      </c>
      <c r="B1" s="25"/>
      <c r="C1" s="25"/>
      <c r="D1" s="25"/>
      <c r="E1" s="25"/>
    </row>
    <row r="2" spans="1:5" ht="13.9" customHeight="1" x14ac:dyDescent="0.2">
      <c r="A2" s="1"/>
      <c r="B2" s="4"/>
      <c r="C2" s="4"/>
      <c r="D2" s="6"/>
      <c r="E2" s="5" t="s">
        <v>502</v>
      </c>
    </row>
    <row r="3" spans="1:5" ht="55.15" customHeight="1" x14ac:dyDescent="0.2">
      <c r="A3" s="2" t="s">
        <v>0</v>
      </c>
      <c r="B3" s="13" t="s">
        <v>1</v>
      </c>
      <c r="C3" s="7" t="s">
        <v>512</v>
      </c>
      <c r="D3" s="7" t="s">
        <v>503</v>
      </c>
      <c r="E3" s="7" t="s">
        <v>513</v>
      </c>
    </row>
    <row r="4" spans="1:5" x14ac:dyDescent="0.2">
      <c r="A4" s="9" t="s">
        <v>2</v>
      </c>
      <c r="B4" s="16" t="s">
        <v>3</v>
      </c>
      <c r="C4" s="17">
        <v>3652847885.1399999</v>
      </c>
      <c r="D4" s="18">
        <v>2882482036.4000001</v>
      </c>
      <c r="E4" s="18">
        <f>C4/D4*100-100</f>
        <v>26.725781427665993</v>
      </c>
    </row>
    <row r="5" spans="1:5" x14ac:dyDescent="0.2">
      <c r="A5" s="10" t="s">
        <v>4</v>
      </c>
      <c r="B5" s="16"/>
      <c r="C5" s="19"/>
      <c r="D5" s="18"/>
      <c r="E5" s="18"/>
    </row>
    <row r="6" spans="1:5" x14ac:dyDescent="0.2">
      <c r="A6" s="11" t="s">
        <v>5</v>
      </c>
      <c r="B6" s="16" t="s">
        <v>6</v>
      </c>
      <c r="C6" s="17">
        <v>1774783071.05</v>
      </c>
      <c r="D6" s="18">
        <v>1405315580.0799999</v>
      </c>
      <c r="E6" s="18">
        <f t="shared" ref="E6:E68" si="0">C6/D6*100-100</f>
        <v>26.290713360551194</v>
      </c>
    </row>
    <row r="7" spans="1:5" x14ac:dyDescent="0.2">
      <c r="A7" s="11" t="s">
        <v>7</v>
      </c>
      <c r="B7" s="16" t="s">
        <v>8</v>
      </c>
      <c r="C7" s="17">
        <v>638738859.39999998</v>
      </c>
      <c r="D7" s="18">
        <v>410084691.51999998</v>
      </c>
      <c r="E7" s="18">
        <f t="shared" si="0"/>
        <v>55.757791648471823</v>
      </c>
    </row>
    <row r="8" spans="1:5" x14ac:dyDescent="0.2">
      <c r="A8" s="11" t="s">
        <v>9</v>
      </c>
      <c r="B8" s="16" t="s">
        <v>10</v>
      </c>
      <c r="C8" s="17">
        <v>638738859.39999998</v>
      </c>
      <c r="D8" s="18">
        <v>410084691.51999998</v>
      </c>
      <c r="E8" s="18">
        <f t="shared" si="0"/>
        <v>55.757791648471823</v>
      </c>
    </row>
    <row r="9" spans="1:5" ht="56.25" x14ac:dyDescent="0.2">
      <c r="A9" s="11" t="s">
        <v>11</v>
      </c>
      <c r="B9" s="16" t="s">
        <v>12</v>
      </c>
      <c r="C9" s="17">
        <v>555336058.19000006</v>
      </c>
      <c r="D9" s="18">
        <v>323992045.19</v>
      </c>
      <c r="E9" s="18">
        <f t="shared" si="0"/>
        <v>71.404226256336642</v>
      </c>
    </row>
    <row r="10" spans="1:5" ht="78.75" x14ac:dyDescent="0.2">
      <c r="A10" s="11" t="s">
        <v>13</v>
      </c>
      <c r="B10" s="16" t="s">
        <v>14</v>
      </c>
      <c r="C10" s="17">
        <v>555324459.13</v>
      </c>
      <c r="D10" s="18">
        <v>323887401.64999998</v>
      </c>
      <c r="E10" s="18">
        <f t="shared" si="0"/>
        <v>71.456023389911337</v>
      </c>
    </row>
    <row r="11" spans="1:5" ht="78.75" x14ac:dyDescent="0.2">
      <c r="A11" s="11" t="s">
        <v>15</v>
      </c>
      <c r="B11" s="16" t="s">
        <v>16</v>
      </c>
      <c r="C11" s="17">
        <v>11599.06</v>
      </c>
      <c r="D11" s="18">
        <v>104643.54</v>
      </c>
      <c r="E11" s="18">
        <f t="shared" si="0"/>
        <v>-88.915646393461074</v>
      </c>
    </row>
    <row r="12" spans="1:5" ht="56.25" x14ac:dyDescent="0.2">
      <c r="A12" s="11" t="s">
        <v>17</v>
      </c>
      <c r="B12" s="16" t="s">
        <v>18</v>
      </c>
      <c r="C12" s="17">
        <v>845316.05</v>
      </c>
      <c r="D12" s="18">
        <v>300890.15999999997</v>
      </c>
      <c r="E12" s="18">
        <f t="shared" si="0"/>
        <v>180.93841619812366</v>
      </c>
    </row>
    <row r="13" spans="1:5" ht="67.5" x14ac:dyDescent="0.2">
      <c r="A13" s="11" t="s">
        <v>19</v>
      </c>
      <c r="B13" s="16" t="s">
        <v>20</v>
      </c>
      <c r="C13" s="17">
        <v>842107.24</v>
      </c>
      <c r="D13" s="18">
        <v>276619.05</v>
      </c>
      <c r="E13" s="18">
        <f t="shared" si="0"/>
        <v>204.42850555664916</v>
      </c>
    </row>
    <row r="14" spans="1:5" ht="78.75" x14ac:dyDescent="0.2">
      <c r="A14" s="11" t="s">
        <v>21</v>
      </c>
      <c r="B14" s="16" t="s">
        <v>22</v>
      </c>
      <c r="C14" s="17">
        <v>3208.81</v>
      </c>
      <c r="D14" s="18">
        <v>24271.11</v>
      </c>
      <c r="E14" s="18">
        <f t="shared" si="0"/>
        <v>-86.779302635932183</v>
      </c>
    </row>
    <row r="15" spans="1:5" ht="45" x14ac:dyDescent="0.2">
      <c r="A15" s="11" t="s">
        <v>23</v>
      </c>
      <c r="B15" s="16" t="s">
        <v>24</v>
      </c>
      <c r="C15" s="17">
        <v>9991174.4000000004</v>
      </c>
      <c r="D15" s="18">
        <v>6518539.6399999997</v>
      </c>
      <c r="E15" s="18">
        <f t="shared" si="0"/>
        <v>53.27320154181038</v>
      </c>
    </row>
    <row r="16" spans="1:5" ht="56.25" x14ac:dyDescent="0.2">
      <c r="A16" s="11" t="s">
        <v>25</v>
      </c>
      <c r="B16" s="16" t="s">
        <v>26</v>
      </c>
      <c r="C16" s="17">
        <v>9549409.7300000004</v>
      </c>
      <c r="D16" s="18">
        <v>6279500.6100000003</v>
      </c>
      <c r="E16" s="18">
        <f t="shared" si="0"/>
        <v>52.072757422663898</v>
      </c>
    </row>
    <row r="17" spans="1:5" ht="67.5" x14ac:dyDescent="0.2">
      <c r="A17" s="11" t="s">
        <v>27</v>
      </c>
      <c r="B17" s="16" t="s">
        <v>28</v>
      </c>
      <c r="C17" s="17">
        <v>441764.67</v>
      </c>
      <c r="D17" s="18">
        <v>239039.03</v>
      </c>
      <c r="E17" s="18">
        <f t="shared" si="0"/>
        <v>84.808593809973218</v>
      </c>
    </row>
    <row r="18" spans="1:5" ht="45" x14ac:dyDescent="0.2">
      <c r="A18" s="11" t="s">
        <v>29</v>
      </c>
      <c r="B18" s="16" t="s">
        <v>30</v>
      </c>
      <c r="C18" s="17">
        <v>2859388.2</v>
      </c>
      <c r="D18" s="18">
        <v>39713.68</v>
      </c>
      <c r="E18" s="18">
        <f t="shared" si="0"/>
        <v>7100.0081583978117</v>
      </c>
    </row>
    <row r="19" spans="1:5" ht="67.5" x14ac:dyDescent="0.2">
      <c r="A19" s="11" t="s">
        <v>31</v>
      </c>
      <c r="B19" s="16" t="s">
        <v>32</v>
      </c>
      <c r="C19" s="17">
        <v>2859388.2</v>
      </c>
      <c r="D19" s="18">
        <v>39713.68</v>
      </c>
      <c r="E19" s="18">
        <f t="shared" si="0"/>
        <v>7100.0081583978117</v>
      </c>
    </row>
    <row r="20" spans="1:5" ht="78.75" x14ac:dyDescent="0.2">
      <c r="A20" s="11" t="s">
        <v>33</v>
      </c>
      <c r="B20" s="16" t="s">
        <v>34</v>
      </c>
      <c r="C20" s="17">
        <v>5667726.3700000001</v>
      </c>
      <c r="D20" s="18">
        <v>27042258.640000001</v>
      </c>
      <c r="E20" s="18">
        <f t="shared" si="0"/>
        <v>-79.041224161592439</v>
      </c>
    </row>
    <row r="21" spans="1:5" ht="90" x14ac:dyDescent="0.2">
      <c r="A21" s="11" t="s">
        <v>35</v>
      </c>
      <c r="B21" s="16" t="s">
        <v>36</v>
      </c>
      <c r="C21" s="17">
        <v>5660473.1500000004</v>
      </c>
      <c r="D21" s="18">
        <v>27042085.809999999</v>
      </c>
      <c r="E21" s="18">
        <f t="shared" si="0"/>
        <v>-79.067912180402914</v>
      </c>
    </row>
    <row r="22" spans="1:5" ht="90" x14ac:dyDescent="0.2">
      <c r="A22" s="11" t="s">
        <v>37</v>
      </c>
      <c r="B22" s="16" t="s">
        <v>38</v>
      </c>
      <c r="C22" s="17">
        <v>7253.22</v>
      </c>
      <c r="D22" s="18">
        <v>172.83</v>
      </c>
      <c r="E22" s="18">
        <f t="shared" si="0"/>
        <v>4096.7366776601284</v>
      </c>
    </row>
    <row r="23" spans="1:5" ht="33.75" x14ac:dyDescent="0.2">
      <c r="A23" s="11" t="s">
        <v>39</v>
      </c>
      <c r="B23" s="16" t="s">
        <v>40</v>
      </c>
      <c r="C23" s="17">
        <v>12237831.67</v>
      </c>
      <c r="D23" s="18">
        <v>16906085.530000001</v>
      </c>
      <c r="E23" s="18">
        <f t="shared" si="0"/>
        <v>-27.612860775583698</v>
      </c>
    </row>
    <row r="24" spans="1:5" ht="56.25" x14ac:dyDescent="0.2">
      <c r="A24" s="11" t="s">
        <v>41</v>
      </c>
      <c r="B24" s="16" t="s">
        <v>42</v>
      </c>
      <c r="C24" s="17">
        <v>12237831.67</v>
      </c>
      <c r="D24" s="18">
        <v>16906085.530000001</v>
      </c>
      <c r="E24" s="18">
        <f t="shared" si="0"/>
        <v>-27.612860775583698</v>
      </c>
    </row>
    <row r="25" spans="1:5" ht="33.75" x14ac:dyDescent="0.2">
      <c r="A25" s="11" t="s">
        <v>43</v>
      </c>
      <c r="B25" s="16" t="s">
        <v>44</v>
      </c>
      <c r="C25" s="17">
        <v>44483102.850000001</v>
      </c>
      <c r="D25" s="18">
        <v>35285158.68</v>
      </c>
      <c r="E25" s="18">
        <f t="shared" si="0"/>
        <v>26.067458710943797</v>
      </c>
    </row>
    <row r="26" spans="1:5" ht="56.25" x14ac:dyDescent="0.2">
      <c r="A26" s="11" t="s">
        <v>45</v>
      </c>
      <c r="B26" s="16" t="s">
        <v>46</v>
      </c>
      <c r="C26" s="17">
        <v>44483102.850000001</v>
      </c>
      <c r="D26" s="18">
        <v>35285158.68</v>
      </c>
      <c r="E26" s="18">
        <f t="shared" si="0"/>
        <v>26.067458710943797</v>
      </c>
    </row>
    <row r="27" spans="1:5" ht="157.5" x14ac:dyDescent="0.2">
      <c r="A27" s="12" t="s">
        <v>514</v>
      </c>
      <c r="B27" s="8" t="s">
        <v>515</v>
      </c>
      <c r="C27" s="17">
        <v>4655082.28</v>
      </c>
      <c r="D27" s="18">
        <v>0</v>
      </c>
      <c r="E27" s="18">
        <v>0</v>
      </c>
    </row>
    <row r="28" spans="1:5" ht="168.75" x14ac:dyDescent="0.2">
      <c r="A28" s="12" t="s">
        <v>516</v>
      </c>
      <c r="B28" s="8" t="s">
        <v>517</v>
      </c>
      <c r="C28" s="17">
        <v>4655082.28</v>
      </c>
      <c r="D28" s="18">
        <v>0</v>
      </c>
      <c r="E28" s="18">
        <v>0</v>
      </c>
    </row>
    <row r="29" spans="1:5" ht="157.5" x14ac:dyDescent="0.2">
      <c r="A29" s="12" t="s">
        <v>518</v>
      </c>
      <c r="B29" s="8" t="s">
        <v>519</v>
      </c>
      <c r="C29" s="17">
        <v>1030996.36</v>
      </c>
      <c r="D29" s="18">
        <v>0</v>
      </c>
      <c r="E29" s="18">
        <v>0</v>
      </c>
    </row>
    <row r="30" spans="1:5" ht="168.75" x14ac:dyDescent="0.2">
      <c r="A30" s="12" t="s">
        <v>520</v>
      </c>
      <c r="B30" s="8" t="s">
        <v>521</v>
      </c>
      <c r="C30" s="17">
        <v>1030996.36</v>
      </c>
      <c r="D30" s="18">
        <v>0</v>
      </c>
      <c r="E30" s="18">
        <v>0</v>
      </c>
    </row>
    <row r="31" spans="1:5" ht="90" x14ac:dyDescent="0.2">
      <c r="A31" s="12" t="s">
        <v>522</v>
      </c>
      <c r="B31" s="8" t="s">
        <v>523</v>
      </c>
      <c r="C31" s="17">
        <v>131327.43</v>
      </c>
      <c r="D31" s="18">
        <v>0</v>
      </c>
      <c r="E31" s="18">
        <v>0</v>
      </c>
    </row>
    <row r="32" spans="1:5" ht="112.5" x14ac:dyDescent="0.2">
      <c r="A32" s="12" t="s">
        <v>524</v>
      </c>
      <c r="B32" s="8" t="s">
        <v>525</v>
      </c>
      <c r="C32" s="17">
        <v>131327.43</v>
      </c>
      <c r="D32" s="18">
        <v>0</v>
      </c>
      <c r="E32" s="18">
        <v>0</v>
      </c>
    </row>
    <row r="33" spans="1:5" ht="33.75" x14ac:dyDescent="0.2">
      <c r="A33" s="12" t="s">
        <v>526</v>
      </c>
      <c r="B33" s="8" t="s">
        <v>527</v>
      </c>
      <c r="C33" s="17">
        <v>1500636.93</v>
      </c>
      <c r="D33" s="18">
        <v>0</v>
      </c>
      <c r="E33" s="18">
        <v>0</v>
      </c>
    </row>
    <row r="34" spans="1:5" ht="45" x14ac:dyDescent="0.2">
      <c r="A34" s="12" t="s">
        <v>528</v>
      </c>
      <c r="B34" s="8" t="s">
        <v>529</v>
      </c>
      <c r="C34" s="17">
        <v>1500636.93</v>
      </c>
      <c r="D34" s="18">
        <v>0</v>
      </c>
      <c r="E34" s="18">
        <v>0</v>
      </c>
    </row>
    <row r="35" spans="1:5" ht="33.75" x14ac:dyDescent="0.2">
      <c r="A35" s="12" t="s">
        <v>530</v>
      </c>
      <c r="B35" s="8" t="s">
        <v>531</v>
      </c>
      <c r="C35" s="17">
        <v>218.67</v>
      </c>
      <c r="D35" s="18">
        <v>0</v>
      </c>
      <c r="E35" s="18">
        <v>0</v>
      </c>
    </row>
    <row r="36" spans="1:5" ht="45" x14ac:dyDescent="0.2">
      <c r="A36" s="12" t="s">
        <v>532</v>
      </c>
      <c r="B36" s="8" t="s">
        <v>533</v>
      </c>
      <c r="C36" s="17">
        <v>218.67</v>
      </c>
      <c r="D36" s="18">
        <v>0</v>
      </c>
      <c r="E36" s="18">
        <v>0</v>
      </c>
    </row>
    <row r="37" spans="1:5" ht="22.5" x14ac:dyDescent="0.2">
      <c r="A37" s="11" t="s">
        <v>47</v>
      </c>
      <c r="B37" s="16" t="s">
        <v>48</v>
      </c>
      <c r="C37" s="17">
        <v>9549918.8699999992</v>
      </c>
      <c r="D37" s="18">
        <v>9084049.8900000006</v>
      </c>
      <c r="E37" s="18">
        <f t="shared" si="0"/>
        <v>5.1284282411619273</v>
      </c>
    </row>
    <row r="38" spans="1:5" ht="22.5" x14ac:dyDescent="0.2">
      <c r="A38" s="11" t="s">
        <v>49</v>
      </c>
      <c r="B38" s="16" t="s">
        <v>50</v>
      </c>
      <c r="C38" s="17">
        <v>9549918.8699999992</v>
      </c>
      <c r="D38" s="18">
        <v>9084049.8900000006</v>
      </c>
      <c r="E38" s="18">
        <f t="shared" si="0"/>
        <v>5.1284282411619273</v>
      </c>
    </row>
    <row r="39" spans="1:5" ht="33.75" x14ac:dyDescent="0.2">
      <c r="A39" s="11" t="s">
        <v>51</v>
      </c>
      <c r="B39" s="16" t="s">
        <v>52</v>
      </c>
      <c r="C39" s="17">
        <v>4690940.0599999996</v>
      </c>
      <c r="D39" s="18">
        <v>4453757.0199999996</v>
      </c>
      <c r="E39" s="18">
        <f t="shared" si="0"/>
        <v>5.325459806965398</v>
      </c>
    </row>
    <row r="40" spans="1:5" ht="56.25" x14ac:dyDescent="0.2">
      <c r="A40" s="11" t="s">
        <v>53</v>
      </c>
      <c r="B40" s="16" t="s">
        <v>54</v>
      </c>
      <c r="C40" s="17">
        <v>4690940.0599999996</v>
      </c>
      <c r="D40" s="18">
        <v>4453757.0199999996</v>
      </c>
      <c r="E40" s="18">
        <f t="shared" si="0"/>
        <v>5.325459806965398</v>
      </c>
    </row>
    <row r="41" spans="1:5" ht="45" x14ac:dyDescent="0.2">
      <c r="A41" s="11" t="s">
        <v>55</v>
      </c>
      <c r="B41" s="16" t="s">
        <v>56</v>
      </c>
      <c r="C41" s="17">
        <v>26654.05</v>
      </c>
      <c r="D41" s="18">
        <v>23432.2</v>
      </c>
      <c r="E41" s="18">
        <f t="shared" si="0"/>
        <v>13.749669258541658</v>
      </c>
    </row>
    <row r="42" spans="1:5" ht="67.5" x14ac:dyDescent="0.2">
      <c r="A42" s="11" t="s">
        <v>57</v>
      </c>
      <c r="B42" s="16" t="s">
        <v>58</v>
      </c>
      <c r="C42" s="17">
        <v>26654.05</v>
      </c>
      <c r="D42" s="18">
        <v>23432.2</v>
      </c>
      <c r="E42" s="18">
        <f t="shared" si="0"/>
        <v>13.749669258541658</v>
      </c>
    </row>
    <row r="43" spans="1:5" ht="33.75" x14ac:dyDescent="0.2">
      <c r="A43" s="11" t="s">
        <v>59</v>
      </c>
      <c r="B43" s="16" t="s">
        <v>60</v>
      </c>
      <c r="C43" s="17">
        <v>5235724.68</v>
      </c>
      <c r="D43" s="18">
        <v>5079715.95</v>
      </c>
      <c r="E43" s="18">
        <f t="shared" si="0"/>
        <v>3.0712097199056814</v>
      </c>
    </row>
    <row r="44" spans="1:5" ht="56.25" x14ac:dyDescent="0.2">
      <c r="A44" s="11" t="s">
        <v>61</v>
      </c>
      <c r="B44" s="16" t="s">
        <v>62</v>
      </c>
      <c r="C44" s="17">
        <v>5235724.68</v>
      </c>
      <c r="D44" s="18">
        <v>5079715.95</v>
      </c>
      <c r="E44" s="18">
        <f t="shared" si="0"/>
        <v>3.0712097199056814</v>
      </c>
    </row>
    <row r="45" spans="1:5" ht="33.75" x14ac:dyDescent="0.2">
      <c r="A45" s="11" t="s">
        <v>63</v>
      </c>
      <c r="B45" s="16" t="s">
        <v>64</v>
      </c>
      <c r="C45" s="17">
        <v>-403399.92</v>
      </c>
      <c r="D45" s="18">
        <v>-472855.28</v>
      </c>
      <c r="E45" s="18">
        <f t="shared" si="0"/>
        <v>-14.688502579478453</v>
      </c>
    </row>
    <row r="46" spans="1:5" ht="56.25" x14ac:dyDescent="0.2">
      <c r="A46" s="11" t="s">
        <v>65</v>
      </c>
      <c r="B46" s="16" t="s">
        <v>66</v>
      </c>
      <c r="C46" s="17">
        <v>-403399.92</v>
      </c>
      <c r="D46" s="18">
        <v>-472855.28</v>
      </c>
      <c r="E46" s="18">
        <f t="shared" si="0"/>
        <v>-14.688502579478453</v>
      </c>
    </row>
    <row r="47" spans="1:5" x14ac:dyDescent="0.2">
      <c r="A47" s="11" t="s">
        <v>67</v>
      </c>
      <c r="B47" s="16" t="s">
        <v>68</v>
      </c>
      <c r="C47" s="17">
        <v>341613851.37</v>
      </c>
      <c r="D47" s="18">
        <v>289207779.37</v>
      </c>
      <c r="E47" s="18">
        <f t="shared" si="0"/>
        <v>18.120560973207404</v>
      </c>
    </row>
    <row r="48" spans="1:5" x14ac:dyDescent="0.2">
      <c r="A48" s="11" t="s">
        <v>69</v>
      </c>
      <c r="B48" s="16" t="s">
        <v>70</v>
      </c>
      <c r="C48" s="17">
        <v>232789411.37</v>
      </c>
      <c r="D48" s="18">
        <v>204157004.19999999</v>
      </c>
      <c r="E48" s="18">
        <f t="shared" si="0"/>
        <v>14.024699902997511</v>
      </c>
    </row>
    <row r="49" spans="1:5" ht="22.5" x14ac:dyDescent="0.2">
      <c r="A49" s="11" t="s">
        <v>71</v>
      </c>
      <c r="B49" s="16" t="s">
        <v>72</v>
      </c>
      <c r="C49" s="17">
        <v>166420311.88</v>
      </c>
      <c r="D49" s="18">
        <v>133965456.72</v>
      </c>
      <c r="E49" s="18">
        <f t="shared" si="0"/>
        <v>24.226286353678162</v>
      </c>
    </row>
    <row r="50" spans="1:5" ht="22.5" x14ac:dyDescent="0.2">
      <c r="A50" s="11" t="s">
        <v>71</v>
      </c>
      <c r="B50" s="16" t="s">
        <v>73</v>
      </c>
      <c r="C50" s="17">
        <v>166420311.88</v>
      </c>
      <c r="D50" s="18">
        <v>133964308.31999999</v>
      </c>
      <c r="E50" s="18">
        <f t="shared" si="0"/>
        <v>24.227351275141487</v>
      </c>
    </row>
    <row r="51" spans="1:5" ht="33.75" x14ac:dyDescent="0.2">
      <c r="A51" s="11" t="s">
        <v>74</v>
      </c>
      <c r="B51" s="16" t="s">
        <v>75</v>
      </c>
      <c r="C51" s="17">
        <v>165996383.43000001</v>
      </c>
      <c r="D51" s="18">
        <v>133797485.09</v>
      </c>
      <c r="E51" s="18">
        <f t="shared" si="0"/>
        <v>24.065398776622104</v>
      </c>
    </row>
    <row r="52" spans="1:5" ht="33.75" x14ac:dyDescent="0.2">
      <c r="A52" s="11" t="s">
        <v>76</v>
      </c>
      <c r="B52" s="16" t="s">
        <v>77</v>
      </c>
      <c r="C52" s="17">
        <v>423928.45</v>
      </c>
      <c r="D52" s="18">
        <v>166823.23000000001</v>
      </c>
      <c r="E52" s="18">
        <f t="shared" si="0"/>
        <v>154.11835629846036</v>
      </c>
    </row>
    <row r="53" spans="1:5" ht="22.5" x14ac:dyDescent="0.2">
      <c r="A53" s="11" t="s">
        <v>78</v>
      </c>
      <c r="B53" s="16" t="s">
        <v>79</v>
      </c>
      <c r="C53" s="20">
        <v>0</v>
      </c>
      <c r="D53" s="18">
        <v>1148.4000000000001</v>
      </c>
      <c r="E53" s="18">
        <f t="shared" si="0"/>
        <v>-100</v>
      </c>
    </row>
    <row r="54" spans="1:5" ht="45" x14ac:dyDescent="0.2">
      <c r="A54" s="11" t="s">
        <v>80</v>
      </c>
      <c r="B54" s="16" t="s">
        <v>81</v>
      </c>
      <c r="C54" s="20">
        <v>0</v>
      </c>
      <c r="D54" s="18">
        <v>1148.4000000000001</v>
      </c>
      <c r="E54" s="18">
        <f t="shared" si="0"/>
        <v>-100</v>
      </c>
    </row>
    <row r="55" spans="1:5" ht="22.5" x14ac:dyDescent="0.2">
      <c r="A55" s="11" t="s">
        <v>82</v>
      </c>
      <c r="B55" s="16" t="s">
        <v>83</v>
      </c>
      <c r="C55" s="17">
        <v>66369099.490000002</v>
      </c>
      <c r="D55" s="18">
        <v>70191547.480000004</v>
      </c>
      <c r="E55" s="18">
        <f t="shared" si="0"/>
        <v>-5.4457383078627117</v>
      </c>
    </row>
    <row r="56" spans="1:5" ht="33.75" x14ac:dyDescent="0.2">
      <c r="A56" s="11" t="s">
        <v>84</v>
      </c>
      <c r="B56" s="16" t="s">
        <v>85</v>
      </c>
      <c r="C56" s="17">
        <v>66369099.490000002</v>
      </c>
      <c r="D56" s="18">
        <v>70191547.480000004</v>
      </c>
      <c r="E56" s="18">
        <f t="shared" si="0"/>
        <v>-5.4457383078627117</v>
      </c>
    </row>
    <row r="57" spans="1:5" ht="56.25" x14ac:dyDescent="0.2">
      <c r="A57" s="11" t="s">
        <v>86</v>
      </c>
      <c r="B57" s="16" t="s">
        <v>87</v>
      </c>
      <c r="C57" s="17">
        <v>66296742.109999999</v>
      </c>
      <c r="D57" s="18">
        <v>70148108.840000004</v>
      </c>
      <c r="E57" s="18">
        <f t="shared" si="0"/>
        <v>-5.4903357962002133</v>
      </c>
    </row>
    <row r="58" spans="1:5" ht="56.25" x14ac:dyDescent="0.2">
      <c r="A58" s="11" t="s">
        <v>88</v>
      </c>
      <c r="B58" s="16" t="s">
        <v>89</v>
      </c>
      <c r="C58" s="17">
        <v>72357.38</v>
      </c>
      <c r="D58" s="18">
        <v>43438.64</v>
      </c>
      <c r="E58" s="18">
        <f t="shared" si="0"/>
        <v>66.573769344528301</v>
      </c>
    </row>
    <row r="59" spans="1:5" x14ac:dyDescent="0.2">
      <c r="A59" s="11" t="s">
        <v>90</v>
      </c>
      <c r="B59" s="16" t="s">
        <v>91</v>
      </c>
      <c r="C59" s="17">
        <v>-99451.95</v>
      </c>
      <c r="D59" s="18">
        <v>612461.31000000006</v>
      </c>
      <c r="E59" s="18">
        <f t="shared" si="0"/>
        <v>-116.23807877758026</v>
      </c>
    </row>
    <row r="60" spans="1:5" x14ac:dyDescent="0.2">
      <c r="A60" s="11" t="s">
        <v>90</v>
      </c>
      <c r="B60" s="16" t="s">
        <v>92</v>
      </c>
      <c r="C60" s="17">
        <v>-99451.95</v>
      </c>
      <c r="D60" s="18">
        <v>612461.31000000006</v>
      </c>
      <c r="E60" s="18">
        <f t="shared" si="0"/>
        <v>-116.23807877758026</v>
      </c>
    </row>
    <row r="61" spans="1:5" ht="33.75" x14ac:dyDescent="0.2">
      <c r="A61" s="11" t="s">
        <v>93</v>
      </c>
      <c r="B61" s="16" t="s">
        <v>94</v>
      </c>
      <c r="C61" s="17">
        <v>-100451.95</v>
      </c>
      <c r="D61" s="18">
        <v>604651.43000000005</v>
      </c>
      <c r="E61" s="18">
        <f t="shared" si="0"/>
        <v>-116.61319977362825</v>
      </c>
    </row>
    <row r="62" spans="1:5" ht="33.75" x14ac:dyDescent="0.2">
      <c r="A62" s="11" t="s">
        <v>95</v>
      </c>
      <c r="B62" s="16" t="s">
        <v>96</v>
      </c>
      <c r="C62" s="17">
        <v>1000</v>
      </c>
      <c r="D62" s="18">
        <v>7809.88</v>
      </c>
      <c r="E62" s="18">
        <f t="shared" si="0"/>
        <v>-87.195705951948042</v>
      </c>
    </row>
    <row r="63" spans="1:5" x14ac:dyDescent="0.2">
      <c r="A63" s="11" t="s">
        <v>97</v>
      </c>
      <c r="B63" s="16" t="s">
        <v>98</v>
      </c>
      <c r="C63" s="17">
        <v>162499</v>
      </c>
      <c r="D63" s="18">
        <v>104313.60000000001</v>
      </c>
      <c r="E63" s="18">
        <f t="shared" si="0"/>
        <v>55.779303945027294</v>
      </c>
    </row>
    <row r="64" spans="1:5" x14ac:dyDescent="0.2">
      <c r="A64" s="11" t="s">
        <v>97</v>
      </c>
      <c r="B64" s="16" t="s">
        <v>99</v>
      </c>
      <c r="C64" s="17">
        <v>162499</v>
      </c>
      <c r="D64" s="18">
        <v>104313.60000000001</v>
      </c>
      <c r="E64" s="18">
        <f t="shared" si="0"/>
        <v>55.779303945027294</v>
      </c>
    </row>
    <row r="65" spans="1:5" ht="22.5" x14ac:dyDescent="0.2">
      <c r="A65" s="11" t="s">
        <v>100</v>
      </c>
      <c r="B65" s="16" t="s">
        <v>101</v>
      </c>
      <c r="C65" s="17">
        <v>162499</v>
      </c>
      <c r="D65" s="18">
        <v>104313.60000000001</v>
      </c>
      <c r="E65" s="18">
        <f t="shared" si="0"/>
        <v>55.779303945027294</v>
      </c>
    </row>
    <row r="66" spans="1:5" x14ac:dyDescent="0.2">
      <c r="A66" s="11" t="s">
        <v>102</v>
      </c>
      <c r="B66" s="16" t="s">
        <v>103</v>
      </c>
      <c r="C66" s="17">
        <v>106609600.65000001</v>
      </c>
      <c r="D66" s="18">
        <v>83000191.409999996</v>
      </c>
      <c r="E66" s="18">
        <f t="shared" si="0"/>
        <v>28.445005775198155</v>
      </c>
    </row>
    <row r="67" spans="1:5" ht="22.5" x14ac:dyDescent="0.2">
      <c r="A67" s="11" t="s">
        <v>104</v>
      </c>
      <c r="B67" s="16" t="s">
        <v>105</v>
      </c>
      <c r="C67" s="17">
        <v>106609600.65000001</v>
      </c>
      <c r="D67" s="18">
        <v>83000191.409999996</v>
      </c>
      <c r="E67" s="18">
        <f t="shared" si="0"/>
        <v>28.445005775198155</v>
      </c>
    </row>
    <row r="68" spans="1:5" ht="33.75" x14ac:dyDescent="0.2">
      <c r="A68" s="11" t="s">
        <v>106</v>
      </c>
      <c r="B68" s="16" t="s">
        <v>107</v>
      </c>
      <c r="C68" s="17">
        <v>106609600.65000001</v>
      </c>
      <c r="D68" s="18">
        <v>83000191.409999996</v>
      </c>
      <c r="E68" s="18">
        <f t="shared" si="0"/>
        <v>28.445005775198155</v>
      </c>
    </row>
    <row r="69" spans="1:5" ht="22.5" x14ac:dyDescent="0.2">
      <c r="A69" s="11" t="s">
        <v>108</v>
      </c>
      <c r="B69" s="16" t="s">
        <v>109</v>
      </c>
      <c r="C69" s="17">
        <v>2151792.2999999998</v>
      </c>
      <c r="D69" s="18">
        <v>1333808.8500000001</v>
      </c>
      <c r="E69" s="18">
        <f t="shared" ref="E69:E132" si="1">C69/D69*100-100</f>
        <v>61.326887282236839</v>
      </c>
    </row>
    <row r="70" spans="1:5" ht="45" x14ac:dyDescent="0.2">
      <c r="A70" s="11" t="s">
        <v>110</v>
      </c>
      <c r="B70" s="16" t="s">
        <v>111</v>
      </c>
      <c r="C70" s="17">
        <v>2151792.2999999998</v>
      </c>
      <c r="D70" s="18">
        <v>1333808.8500000001</v>
      </c>
      <c r="E70" s="18">
        <f t="shared" si="1"/>
        <v>61.326887282236839</v>
      </c>
    </row>
    <row r="71" spans="1:5" x14ac:dyDescent="0.2">
      <c r="A71" s="11" t="s">
        <v>112</v>
      </c>
      <c r="B71" s="16" t="s">
        <v>113</v>
      </c>
      <c r="C71" s="17">
        <v>448363348.79000002</v>
      </c>
      <c r="D71" s="18">
        <v>428830047</v>
      </c>
      <c r="E71" s="18">
        <f t="shared" si="1"/>
        <v>4.555021721693862</v>
      </c>
    </row>
    <row r="72" spans="1:5" x14ac:dyDescent="0.2">
      <c r="A72" s="11" t="s">
        <v>114</v>
      </c>
      <c r="B72" s="16" t="s">
        <v>115</v>
      </c>
      <c r="C72" s="17">
        <v>39942502.789999999</v>
      </c>
      <c r="D72" s="18">
        <v>36607144.539999999</v>
      </c>
      <c r="E72" s="18">
        <f t="shared" si="1"/>
        <v>9.111222117735835</v>
      </c>
    </row>
    <row r="73" spans="1:5" ht="22.5" x14ac:dyDescent="0.2">
      <c r="A73" s="11" t="s">
        <v>116</v>
      </c>
      <c r="B73" s="16" t="s">
        <v>117</v>
      </c>
      <c r="C73" s="17">
        <v>39942502.789999999</v>
      </c>
      <c r="D73" s="18">
        <v>36607144.539999999</v>
      </c>
      <c r="E73" s="18">
        <f t="shared" si="1"/>
        <v>9.111222117735835</v>
      </c>
    </row>
    <row r="74" spans="1:5" ht="45" x14ac:dyDescent="0.2">
      <c r="A74" s="11" t="s">
        <v>118</v>
      </c>
      <c r="B74" s="16" t="s">
        <v>119</v>
      </c>
      <c r="C74" s="17">
        <v>39942502.789999999</v>
      </c>
      <c r="D74" s="18">
        <v>36607144.539999999</v>
      </c>
      <c r="E74" s="18">
        <f t="shared" si="1"/>
        <v>9.111222117735835</v>
      </c>
    </row>
    <row r="75" spans="1:5" x14ac:dyDescent="0.2">
      <c r="A75" s="11" t="s">
        <v>120</v>
      </c>
      <c r="B75" s="16" t="s">
        <v>121</v>
      </c>
      <c r="C75" s="17">
        <v>408420846</v>
      </c>
      <c r="D75" s="18">
        <v>392222902.45999998</v>
      </c>
      <c r="E75" s="18">
        <f t="shared" si="1"/>
        <v>4.1297801424668137</v>
      </c>
    </row>
    <row r="76" spans="1:5" x14ac:dyDescent="0.2">
      <c r="A76" s="11" t="s">
        <v>122</v>
      </c>
      <c r="B76" s="16" t="s">
        <v>123</v>
      </c>
      <c r="C76" s="17">
        <v>363782569.69999999</v>
      </c>
      <c r="D76" s="18">
        <v>357231787.80000001</v>
      </c>
      <c r="E76" s="18">
        <f t="shared" si="1"/>
        <v>1.8337623144745123</v>
      </c>
    </row>
    <row r="77" spans="1:5" ht="22.5" x14ac:dyDescent="0.2">
      <c r="A77" s="11" t="s">
        <v>124</v>
      </c>
      <c r="B77" s="16" t="s">
        <v>125</v>
      </c>
      <c r="C77" s="17">
        <v>363782569.69999999</v>
      </c>
      <c r="D77" s="18">
        <v>357231787.80000001</v>
      </c>
      <c r="E77" s="18">
        <f t="shared" si="1"/>
        <v>1.8337623144745123</v>
      </c>
    </row>
    <row r="78" spans="1:5" ht="33.75" x14ac:dyDescent="0.2">
      <c r="A78" s="11" t="s">
        <v>126</v>
      </c>
      <c r="B78" s="16" t="s">
        <v>127</v>
      </c>
      <c r="C78" s="17">
        <v>363782569.69999999</v>
      </c>
      <c r="D78" s="18">
        <v>357231787.80000001</v>
      </c>
      <c r="E78" s="18">
        <f t="shared" si="1"/>
        <v>1.8337623144745123</v>
      </c>
    </row>
    <row r="79" spans="1:5" x14ac:dyDescent="0.2">
      <c r="A79" s="11" t="s">
        <v>128</v>
      </c>
      <c r="B79" s="16" t="s">
        <v>129</v>
      </c>
      <c r="C79" s="17">
        <v>44638276.299999997</v>
      </c>
      <c r="D79" s="18">
        <v>34991114.659999996</v>
      </c>
      <c r="E79" s="18">
        <f t="shared" si="1"/>
        <v>27.570318161450658</v>
      </c>
    </row>
    <row r="80" spans="1:5" ht="22.5" x14ac:dyDescent="0.2">
      <c r="A80" s="11" t="s">
        <v>130</v>
      </c>
      <c r="B80" s="16" t="s">
        <v>131</v>
      </c>
      <c r="C80" s="17">
        <v>44638276.299999997</v>
      </c>
      <c r="D80" s="18">
        <v>34991114.659999996</v>
      </c>
      <c r="E80" s="18">
        <f t="shared" si="1"/>
        <v>27.570318161450658</v>
      </c>
    </row>
    <row r="81" spans="1:5" ht="33.75" x14ac:dyDescent="0.2">
      <c r="A81" s="11" t="s">
        <v>132</v>
      </c>
      <c r="B81" s="16" t="s">
        <v>133</v>
      </c>
      <c r="C81" s="17">
        <v>44638276.299999997</v>
      </c>
      <c r="D81" s="18">
        <v>34991114.659999996</v>
      </c>
      <c r="E81" s="18">
        <f t="shared" si="1"/>
        <v>27.570318161450658</v>
      </c>
    </row>
    <row r="82" spans="1:5" x14ac:dyDescent="0.2">
      <c r="A82" s="11" t="s">
        <v>134</v>
      </c>
      <c r="B82" s="16" t="s">
        <v>135</v>
      </c>
      <c r="C82" s="17">
        <v>38121796.049999997</v>
      </c>
      <c r="D82" s="18">
        <v>10764226.33</v>
      </c>
      <c r="E82" s="18">
        <f t="shared" si="1"/>
        <v>254.15268019545624</v>
      </c>
    </row>
    <row r="83" spans="1:5" ht="22.5" x14ac:dyDescent="0.2">
      <c r="A83" s="11" t="s">
        <v>136</v>
      </c>
      <c r="B83" s="16" t="s">
        <v>137</v>
      </c>
      <c r="C83" s="17">
        <v>37751796.049999997</v>
      </c>
      <c r="D83" s="18">
        <v>10699226.33</v>
      </c>
      <c r="E83" s="18">
        <f t="shared" si="1"/>
        <v>252.8460365787962</v>
      </c>
    </row>
    <row r="84" spans="1:5" ht="22.5" x14ac:dyDescent="0.2">
      <c r="A84" s="11" t="s">
        <v>138</v>
      </c>
      <c r="B84" s="16" t="s">
        <v>139</v>
      </c>
      <c r="C84" s="17">
        <v>37751796.049999997</v>
      </c>
      <c r="D84" s="18">
        <v>10699226.33</v>
      </c>
      <c r="E84" s="18">
        <f t="shared" si="1"/>
        <v>252.8460365787962</v>
      </c>
    </row>
    <row r="85" spans="1:5" ht="33.75" x14ac:dyDescent="0.2">
      <c r="A85" s="11" t="s">
        <v>140</v>
      </c>
      <c r="B85" s="16" t="s">
        <v>141</v>
      </c>
      <c r="C85" s="17">
        <v>37532050.890000001</v>
      </c>
      <c r="D85" s="18">
        <v>10633626.66</v>
      </c>
      <c r="E85" s="18">
        <f t="shared" si="1"/>
        <v>252.95625932761493</v>
      </c>
    </row>
    <row r="86" spans="1:5" ht="45" x14ac:dyDescent="0.2">
      <c r="A86" s="11" t="s">
        <v>142</v>
      </c>
      <c r="B86" s="16" t="s">
        <v>143</v>
      </c>
      <c r="C86" s="17">
        <v>219745.16</v>
      </c>
      <c r="D86" s="18">
        <v>65599.67</v>
      </c>
      <c r="E86" s="18">
        <f t="shared" si="1"/>
        <v>234.9790631568726</v>
      </c>
    </row>
    <row r="87" spans="1:5" ht="22.5" x14ac:dyDescent="0.2">
      <c r="A87" s="11" t="s">
        <v>144</v>
      </c>
      <c r="B87" s="16" t="s">
        <v>145</v>
      </c>
      <c r="C87" s="17">
        <v>370000</v>
      </c>
      <c r="D87" s="18">
        <v>65000</v>
      </c>
      <c r="E87" s="18">
        <f t="shared" si="1"/>
        <v>469.23076923076928</v>
      </c>
    </row>
    <row r="88" spans="1:5" x14ac:dyDescent="0.2">
      <c r="A88" s="11" t="s">
        <v>146</v>
      </c>
      <c r="B88" s="16" t="s">
        <v>147</v>
      </c>
      <c r="C88" s="17">
        <v>370000</v>
      </c>
      <c r="D88" s="18">
        <v>65000</v>
      </c>
      <c r="E88" s="18">
        <f t="shared" si="1"/>
        <v>469.23076923076928</v>
      </c>
    </row>
    <row r="89" spans="1:5" ht="22.5" x14ac:dyDescent="0.2">
      <c r="A89" s="11" t="s">
        <v>148</v>
      </c>
      <c r="B89" s="16" t="s">
        <v>149</v>
      </c>
      <c r="C89" s="17">
        <v>370000</v>
      </c>
      <c r="D89" s="18">
        <v>65000</v>
      </c>
      <c r="E89" s="18">
        <f t="shared" si="1"/>
        <v>469.23076923076928</v>
      </c>
    </row>
    <row r="90" spans="1:5" ht="22.5" x14ac:dyDescent="0.2">
      <c r="A90" s="11" t="s">
        <v>150</v>
      </c>
      <c r="B90" s="16" t="s">
        <v>151</v>
      </c>
      <c r="C90" s="20">
        <v>0</v>
      </c>
      <c r="D90" s="18">
        <v>39112</v>
      </c>
      <c r="E90" s="18">
        <f t="shared" si="1"/>
        <v>-100</v>
      </c>
    </row>
    <row r="91" spans="1:5" x14ac:dyDescent="0.2">
      <c r="A91" s="11" t="s">
        <v>152</v>
      </c>
      <c r="B91" s="16" t="s">
        <v>153</v>
      </c>
      <c r="C91" s="20">
        <v>0</v>
      </c>
      <c r="D91" s="18">
        <v>39112</v>
      </c>
      <c r="E91" s="18">
        <f t="shared" si="1"/>
        <v>-100</v>
      </c>
    </row>
    <row r="92" spans="1:5" ht="22.5" x14ac:dyDescent="0.2">
      <c r="A92" s="11" t="s">
        <v>154</v>
      </c>
      <c r="B92" s="16" t="s">
        <v>155</v>
      </c>
      <c r="C92" s="20">
        <v>0</v>
      </c>
      <c r="D92" s="18">
        <v>39112</v>
      </c>
      <c r="E92" s="18">
        <f t="shared" si="1"/>
        <v>-100</v>
      </c>
    </row>
    <row r="93" spans="1:5" ht="33.75" x14ac:dyDescent="0.2">
      <c r="A93" s="11" t="s">
        <v>156</v>
      </c>
      <c r="B93" s="16" t="s">
        <v>157</v>
      </c>
      <c r="C93" s="20">
        <v>0</v>
      </c>
      <c r="D93" s="18">
        <v>39112</v>
      </c>
      <c r="E93" s="18">
        <f t="shared" si="1"/>
        <v>-100</v>
      </c>
    </row>
    <row r="94" spans="1:5" ht="22.5" x14ac:dyDescent="0.2">
      <c r="A94" s="11" t="s">
        <v>158</v>
      </c>
      <c r="B94" s="16" t="s">
        <v>159</v>
      </c>
      <c r="C94" s="17">
        <v>156864931.41999999</v>
      </c>
      <c r="D94" s="18">
        <v>155638748.05000001</v>
      </c>
      <c r="E94" s="18">
        <f t="shared" si="1"/>
        <v>0.78783939434288186</v>
      </c>
    </row>
    <row r="95" spans="1:5" ht="45" x14ac:dyDescent="0.2">
      <c r="A95" s="11" t="s">
        <v>160</v>
      </c>
      <c r="B95" s="16" t="s">
        <v>161</v>
      </c>
      <c r="C95" s="17">
        <v>74146824.959999993</v>
      </c>
      <c r="D95" s="18">
        <v>138340551.94</v>
      </c>
      <c r="E95" s="18">
        <f t="shared" si="1"/>
        <v>-46.40268242376365</v>
      </c>
    </row>
    <row r="96" spans="1:5" ht="33.75" x14ac:dyDescent="0.2">
      <c r="A96" s="11" t="s">
        <v>162</v>
      </c>
      <c r="B96" s="16" t="s">
        <v>163</v>
      </c>
      <c r="C96" s="17">
        <v>61060210.310000002</v>
      </c>
      <c r="D96" s="18">
        <v>127859433.94</v>
      </c>
      <c r="E96" s="18">
        <f t="shared" si="1"/>
        <v>-52.244266669713681</v>
      </c>
    </row>
    <row r="97" spans="1:5" ht="45" x14ac:dyDescent="0.2">
      <c r="A97" s="11" t="s">
        <v>164</v>
      </c>
      <c r="B97" s="16" t="s">
        <v>165</v>
      </c>
      <c r="C97" s="17">
        <v>61060210.310000002</v>
      </c>
      <c r="D97" s="18">
        <v>127859433.94</v>
      </c>
      <c r="E97" s="18">
        <f t="shared" si="1"/>
        <v>-52.244266669713681</v>
      </c>
    </row>
    <row r="98" spans="1:5" ht="45" x14ac:dyDescent="0.2">
      <c r="A98" s="11" t="s">
        <v>166</v>
      </c>
      <c r="B98" s="16" t="s">
        <v>167</v>
      </c>
      <c r="C98" s="17">
        <v>8472743.9900000002</v>
      </c>
      <c r="D98" s="18">
        <v>5449381.2800000003</v>
      </c>
      <c r="E98" s="18">
        <f t="shared" si="1"/>
        <v>55.480843689469253</v>
      </c>
    </row>
    <row r="99" spans="1:5" ht="45" x14ac:dyDescent="0.2">
      <c r="A99" s="11" t="s">
        <v>168</v>
      </c>
      <c r="B99" s="16" t="s">
        <v>169</v>
      </c>
      <c r="C99" s="17">
        <v>8472743.9900000002</v>
      </c>
      <c r="D99" s="18">
        <v>5449381.2800000003</v>
      </c>
      <c r="E99" s="18">
        <f t="shared" si="1"/>
        <v>55.480843689469253</v>
      </c>
    </row>
    <row r="100" spans="1:5" ht="45" x14ac:dyDescent="0.2">
      <c r="A100" s="11" t="s">
        <v>170</v>
      </c>
      <c r="B100" s="16" t="s">
        <v>171</v>
      </c>
      <c r="C100" s="17">
        <v>456546.59</v>
      </c>
      <c r="D100" s="18">
        <v>928380.75</v>
      </c>
      <c r="E100" s="18">
        <f t="shared" si="1"/>
        <v>-50.823345917071201</v>
      </c>
    </row>
    <row r="101" spans="1:5" ht="33.75" x14ac:dyDescent="0.2">
      <c r="A101" s="11" t="s">
        <v>172</v>
      </c>
      <c r="B101" s="16" t="s">
        <v>173</v>
      </c>
      <c r="C101" s="17">
        <v>456546.59</v>
      </c>
      <c r="D101" s="18">
        <v>928380.75</v>
      </c>
      <c r="E101" s="18">
        <f t="shared" si="1"/>
        <v>-50.823345917071201</v>
      </c>
    </row>
    <row r="102" spans="1:5" ht="22.5" x14ac:dyDescent="0.2">
      <c r="A102" s="11" t="s">
        <v>174</v>
      </c>
      <c r="B102" s="16" t="s">
        <v>175</v>
      </c>
      <c r="C102" s="17">
        <v>4157324.07</v>
      </c>
      <c r="D102" s="18">
        <v>4103355.97</v>
      </c>
      <c r="E102" s="18">
        <f t="shared" si="1"/>
        <v>1.3152185770516951</v>
      </c>
    </row>
    <row r="103" spans="1:5" ht="22.5" x14ac:dyDescent="0.2">
      <c r="A103" s="11" t="s">
        <v>176</v>
      </c>
      <c r="B103" s="16" t="s">
        <v>177</v>
      </c>
      <c r="C103" s="17">
        <v>4157324.07</v>
      </c>
      <c r="D103" s="18">
        <v>4103355.97</v>
      </c>
      <c r="E103" s="18">
        <f t="shared" si="1"/>
        <v>1.3152185770516951</v>
      </c>
    </row>
    <row r="104" spans="1:5" ht="22.5" x14ac:dyDescent="0.2">
      <c r="A104" s="11" t="s">
        <v>178</v>
      </c>
      <c r="B104" s="16" t="s">
        <v>179</v>
      </c>
      <c r="C104" s="17">
        <v>1607610.46</v>
      </c>
      <c r="D104" s="18">
        <v>7119.24</v>
      </c>
      <c r="E104" s="18">
        <f t="shared" si="1"/>
        <v>22481.208949269865</v>
      </c>
    </row>
    <row r="105" spans="1:5" ht="22.5" x14ac:dyDescent="0.2">
      <c r="A105" s="11" t="s">
        <v>180</v>
      </c>
      <c r="B105" s="16" t="s">
        <v>181</v>
      </c>
      <c r="C105" s="17">
        <v>24903.87</v>
      </c>
      <c r="D105" s="18">
        <v>-569.16</v>
      </c>
      <c r="E105" s="18">
        <f t="shared" si="1"/>
        <v>-4475.548176259751</v>
      </c>
    </row>
    <row r="106" spans="1:5" ht="56.25" x14ac:dyDescent="0.2">
      <c r="A106" s="11" t="s">
        <v>182</v>
      </c>
      <c r="B106" s="16" t="s">
        <v>183</v>
      </c>
      <c r="C106" s="17">
        <v>24903.87</v>
      </c>
      <c r="D106" s="18">
        <v>-569.16</v>
      </c>
      <c r="E106" s="18">
        <f t="shared" si="1"/>
        <v>-4475.548176259751</v>
      </c>
    </row>
    <row r="107" spans="1:5" ht="22.5" x14ac:dyDescent="0.2">
      <c r="A107" s="11" t="s">
        <v>184</v>
      </c>
      <c r="B107" s="16" t="s">
        <v>185</v>
      </c>
      <c r="C107" s="17">
        <v>1582706.59</v>
      </c>
      <c r="D107" s="21">
        <v>7688.4</v>
      </c>
      <c r="E107" s="18">
        <f t="shared" si="1"/>
        <v>20485.643176733782</v>
      </c>
    </row>
    <row r="108" spans="1:5" ht="45" x14ac:dyDescent="0.2">
      <c r="A108" s="11" t="s">
        <v>186</v>
      </c>
      <c r="B108" s="16" t="s">
        <v>187</v>
      </c>
      <c r="C108" s="17">
        <v>1582706.59</v>
      </c>
      <c r="D108" s="21">
        <v>7688.4</v>
      </c>
      <c r="E108" s="18">
        <f t="shared" si="1"/>
        <v>20485.643176733782</v>
      </c>
    </row>
    <row r="109" spans="1:5" x14ac:dyDescent="0.2">
      <c r="A109" s="11" t="s">
        <v>188</v>
      </c>
      <c r="B109" s="16" t="s">
        <v>189</v>
      </c>
      <c r="C109" s="17">
        <v>0</v>
      </c>
      <c r="D109" s="18">
        <v>0</v>
      </c>
      <c r="E109" s="18">
        <v>0</v>
      </c>
    </row>
    <row r="110" spans="1:5" ht="22.5" x14ac:dyDescent="0.2">
      <c r="A110" s="11" t="s">
        <v>190</v>
      </c>
      <c r="B110" s="16" t="s">
        <v>191</v>
      </c>
      <c r="C110" s="17">
        <v>0</v>
      </c>
      <c r="D110" s="18">
        <v>0</v>
      </c>
      <c r="E110" s="18">
        <v>0</v>
      </c>
    </row>
    <row r="111" spans="1:5" ht="33.75" x14ac:dyDescent="0.2">
      <c r="A111" s="11" t="s">
        <v>192</v>
      </c>
      <c r="B111" s="16" t="s">
        <v>193</v>
      </c>
      <c r="C111" s="17">
        <v>0</v>
      </c>
      <c r="D111" s="18">
        <v>0</v>
      </c>
      <c r="E111" s="18">
        <v>0</v>
      </c>
    </row>
    <row r="112" spans="1:5" ht="45" x14ac:dyDescent="0.2">
      <c r="A112" s="11" t="s">
        <v>194</v>
      </c>
      <c r="B112" s="16" t="s">
        <v>195</v>
      </c>
      <c r="C112" s="17">
        <v>81110496</v>
      </c>
      <c r="D112" s="18">
        <v>17291076.870000001</v>
      </c>
      <c r="E112" s="18">
        <f t="shared" si="1"/>
        <v>369.08874796992325</v>
      </c>
    </row>
    <row r="113" spans="1:5" ht="45" x14ac:dyDescent="0.2">
      <c r="A113" s="11" t="s">
        <v>196</v>
      </c>
      <c r="B113" s="16" t="s">
        <v>197</v>
      </c>
      <c r="C113" s="17">
        <v>3726825.94</v>
      </c>
      <c r="D113" s="18">
        <v>1504246.65</v>
      </c>
      <c r="E113" s="18">
        <f t="shared" si="1"/>
        <v>147.75364731575107</v>
      </c>
    </row>
    <row r="114" spans="1:5" ht="45" x14ac:dyDescent="0.2">
      <c r="A114" s="11" t="s">
        <v>198</v>
      </c>
      <c r="B114" s="16" t="s">
        <v>199</v>
      </c>
      <c r="C114" s="17">
        <v>3726825.94</v>
      </c>
      <c r="D114" s="18">
        <v>1504246.65</v>
      </c>
      <c r="E114" s="18">
        <f t="shared" si="1"/>
        <v>147.75364731575107</v>
      </c>
    </row>
    <row r="115" spans="1:5" ht="56.25" x14ac:dyDescent="0.2">
      <c r="A115" s="11" t="s">
        <v>200</v>
      </c>
      <c r="B115" s="16" t="s">
        <v>201</v>
      </c>
      <c r="C115" s="17">
        <v>1308086.8600000001</v>
      </c>
      <c r="D115" s="18">
        <v>715492.87</v>
      </c>
      <c r="E115" s="18">
        <f t="shared" si="1"/>
        <v>82.823185924969465</v>
      </c>
    </row>
    <row r="116" spans="1:5" ht="56.25" x14ac:dyDescent="0.2">
      <c r="A116" s="11" t="s">
        <v>202</v>
      </c>
      <c r="B116" s="16" t="s">
        <v>203</v>
      </c>
      <c r="C116" s="17">
        <v>2418739.08</v>
      </c>
      <c r="D116" s="18">
        <v>788753.78</v>
      </c>
      <c r="E116" s="18">
        <f t="shared" si="1"/>
        <v>206.65324735432648</v>
      </c>
    </row>
    <row r="117" spans="1:5" ht="56.25" x14ac:dyDescent="0.2">
      <c r="A117" s="11" t="s">
        <v>204</v>
      </c>
      <c r="B117" s="16" t="s">
        <v>205</v>
      </c>
      <c r="C117" s="17">
        <v>77383670.060000002</v>
      </c>
      <c r="D117" s="18">
        <v>15786830.220000001</v>
      </c>
      <c r="E117" s="18">
        <f t="shared" si="1"/>
        <v>390.17864246088027</v>
      </c>
    </row>
    <row r="118" spans="1:5" ht="56.25" x14ac:dyDescent="0.2">
      <c r="A118" s="11" t="s">
        <v>206</v>
      </c>
      <c r="B118" s="16" t="s">
        <v>207</v>
      </c>
      <c r="C118" s="17">
        <v>77383670.060000002</v>
      </c>
      <c r="D118" s="18">
        <v>15786830.220000001</v>
      </c>
      <c r="E118" s="18">
        <f t="shared" si="1"/>
        <v>390.17864246088027</v>
      </c>
    </row>
    <row r="119" spans="1:5" ht="45" x14ac:dyDescent="0.2">
      <c r="A119" s="11" t="s">
        <v>208</v>
      </c>
      <c r="B119" s="16" t="s">
        <v>209</v>
      </c>
      <c r="C119" s="17">
        <v>232431.56</v>
      </c>
      <c r="D119" s="18">
        <v>807954.2</v>
      </c>
      <c r="E119" s="18">
        <f t="shared" si="1"/>
        <v>-71.23208716533685</v>
      </c>
    </row>
    <row r="120" spans="1:5" ht="45" x14ac:dyDescent="0.2">
      <c r="A120" s="11" t="s">
        <v>210</v>
      </c>
      <c r="B120" s="16" t="s">
        <v>211</v>
      </c>
      <c r="C120" s="17">
        <v>77151238.5</v>
      </c>
      <c r="D120" s="18">
        <v>14978876.02</v>
      </c>
      <c r="E120" s="18">
        <f t="shared" si="1"/>
        <v>415.06694091723978</v>
      </c>
    </row>
    <row r="121" spans="1:5" x14ac:dyDescent="0.2">
      <c r="A121" s="11" t="s">
        <v>212</v>
      </c>
      <c r="B121" s="16" t="s">
        <v>213</v>
      </c>
      <c r="C121" s="17">
        <v>1068549.27</v>
      </c>
      <c r="D121" s="18">
        <v>22896104.850000001</v>
      </c>
      <c r="E121" s="18">
        <f t="shared" si="1"/>
        <v>-95.333052163237284</v>
      </c>
    </row>
    <row r="122" spans="1:5" x14ac:dyDescent="0.2">
      <c r="A122" s="11" t="s">
        <v>214</v>
      </c>
      <c r="B122" s="16" t="s">
        <v>215</v>
      </c>
      <c r="C122" s="17">
        <v>1068549.27</v>
      </c>
      <c r="D122" s="18">
        <v>22896104.850000001</v>
      </c>
      <c r="E122" s="18">
        <f t="shared" si="1"/>
        <v>-95.333052163237284</v>
      </c>
    </row>
    <row r="123" spans="1:5" ht="22.5" x14ac:dyDescent="0.2">
      <c r="A123" s="11" t="s">
        <v>216</v>
      </c>
      <c r="B123" s="16" t="s">
        <v>217</v>
      </c>
      <c r="C123" s="17">
        <v>297983.32</v>
      </c>
      <c r="D123" s="18">
        <v>19837005.579999998</v>
      </c>
      <c r="E123" s="18">
        <f t="shared" si="1"/>
        <v>-98.497841225086759</v>
      </c>
    </row>
    <row r="124" spans="1:5" ht="22.5" x14ac:dyDescent="0.2">
      <c r="A124" s="11" t="s">
        <v>534</v>
      </c>
      <c r="B124" s="16" t="s">
        <v>535</v>
      </c>
      <c r="C124" s="17">
        <v>20.72</v>
      </c>
      <c r="D124" s="18">
        <v>0</v>
      </c>
      <c r="E124" s="18">
        <v>0</v>
      </c>
    </row>
    <row r="125" spans="1:5" ht="33.75" x14ac:dyDescent="0.2">
      <c r="A125" s="11" t="s">
        <v>218</v>
      </c>
      <c r="B125" s="16" t="s">
        <v>219</v>
      </c>
      <c r="C125" s="17">
        <v>297962.59999999998</v>
      </c>
      <c r="D125" s="18">
        <v>19837005.579999998</v>
      </c>
      <c r="E125" s="18">
        <f t="shared" si="1"/>
        <v>-98.497945676335291</v>
      </c>
    </row>
    <row r="126" spans="1:5" x14ac:dyDescent="0.2">
      <c r="A126" s="11" t="s">
        <v>220</v>
      </c>
      <c r="B126" s="16" t="s">
        <v>221</v>
      </c>
      <c r="C126" s="17">
        <v>548728.85</v>
      </c>
      <c r="D126" s="18">
        <v>2669951.21</v>
      </c>
      <c r="E126" s="18">
        <f t="shared" si="1"/>
        <v>-79.447982122489805</v>
      </c>
    </row>
    <row r="127" spans="1:5" ht="22.5" x14ac:dyDescent="0.2">
      <c r="A127" s="11" t="s">
        <v>536</v>
      </c>
      <c r="B127" s="16" t="s">
        <v>537</v>
      </c>
      <c r="C127" s="17">
        <v>0.31</v>
      </c>
      <c r="D127" s="18">
        <v>0</v>
      </c>
      <c r="E127" s="18">
        <v>0</v>
      </c>
    </row>
    <row r="128" spans="1:5" ht="33.75" x14ac:dyDescent="0.2">
      <c r="A128" s="11" t="s">
        <v>222</v>
      </c>
      <c r="B128" s="16" t="s">
        <v>223</v>
      </c>
      <c r="C128" s="17">
        <v>548728.54</v>
      </c>
      <c r="D128" s="18">
        <v>2669951.21</v>
      </c>
      <c r="E128" s="18">
        <f t="shared" si="1"/>
        <v>-79.447993733188852</v>
      </c>
    </row>
    <row r="129" spans="1:5" x14ac:dyDescent="0.2">
      <c r="A129" s="11" t="s">
        <v>224</v>
      </c>
      <c r="B129" s="16" t="s">
        <v>225</v>
      </c>
      <c r="C129" s="17">
        <v>221837.1</v>
      </c>
      <c r="D129" s="18">
        <v>389148.06</v>
      </c>
      <c r="E129" s="18">
        <f t="shared" si="1"/>
        <v>-42.99416525422226</v>
      </c>
    </row>
    <row r="130" spans="1:5" x14ac:dyDescent="0.2">
      <c r="A130" s="11" t="s">
        <v>226</v>
      </c>
      <c r="B130" s="16" t="s">
        <v>227</v>
      </c>
      <c r="C130" s="17">
        <v>223040.41</v>
      </c>
      <c r="D130" s="18">
        <v>387944.75</v>
      </c>
      <c r="E130" s="18">
        <f t="shared" si="1"/>
        <v>-42.507171446449519</v>
      </c>
    </row>
    <row r="131" spans="1:5" ht="33.75" x14ac:dyDescent="0.2">
      <c r="A131" s="11" t="s">
        <v>228</v>
      </c>
      <c r="B131" s="16" t="s">
        <v>229</v>
      </c>
      <c r="C131" s="17">
        <v>223040.41</v>
      </c>
      <c r="D131" s="18">
        <v>387944.75</v>
      </c>
      <c r="E131" s="18">
        <f t="shared" si="1"/>
        <v>-42.507171446449519</v>
      </c>
    </row>
    <row r="132" spans="1:5" x14ac:dyDescent="0.2">
      <c r="A132" s="11" t="s">
        <v>230</v>
      </c>
      <c r="B132" s="16" t="s">
        <v>231</v>
      </c>
      <c r="C132" s="17">
        <v>-1203.31</v>
      </c>
      <c r="D132" s="18">
        <v>1203.31</v>
      </c>
      <c r="E132" s="18">
        <f t="shared" si="1"/>
        <v>-200</v>
      </c>
    </row>
    <row r="133" spans="1:5" ht="33.75" x14ac:dyDescent="0.2">
      <c r="A133" s="11" t="s">
        <v>232</v>
      </c>
      <c r="B133" s="16" t="s">
        <v>233</v>
      </c>
      <c r="C133" s="17">
        <v>-1203.31</v>
      </c>
      <c r="D133" s="18">
        <v>1203.31</v>
      </c>
      <c r="E133" s="18">
        <f t="shared" ref="E133:E193" si="2">C133/D133*100-100</f>
        <v>-200</v>
      </c>
    </row>
    <row r="134" spans="1:5" x14ac:dyDescent="0.2">
      <c r="A134" s="11" t="s">
        <v>234</v>
      </c>
      <c r="B134" s="16" t="s">
        <v>235</v>
      </c>
      <c r="C134" s="17">
        <v>7530715.5300000003</v>
      </c>
      <c r="D134" s="18">
        <v>13694558.17</v>
      </c>
      <c r="E134" s="18">
        <f t="shared" si="2"/>
        <v>-45.009430486796056</v>
      </c>
    </row>
    <row r="135" spans="1:5" x14ac:dyDescent="0.2">
      <c r="A135" s="11" t="s">
        <v>236</v>
      </c>
      <c r="B135" s="16" t="s">
        <v>237</v>
      </c>
      <c r="C135" s="17">
        <v>5815142.5899999999</v>
      </c>
      <c r="D135" s="18">
        <v>3019401.67</v>
      </c>
      <c r="E135" s="18">
        <f t="shared" si="2"/>
        <v>92.59254731749553</v>
      </c>
    </row>
    <row r="136" spans="1:5" x14ac:dyDescent="0.2">
      <c r="A136" s="11" t="s">
        <v>238</v>
      </c>
      <c r="B136" s="16" t="s">
        <v>239</v>
      </c>
      <c r="C136" s="17">
        <v>5815142.5899999999</v>
      </c>
      <c r="D136" s="18">
        <v>3019401.67</v>
      </c>
      <c r="E136" s="18">
        <f t="shared" si="2"/>
        <v>92.59254731749553</v>
      </c>
    </row>
    <row r="137" spans="1:5" ht="22.5" x14ac:dyDescent="0.2">
      <c r="A137" s="11" t="s">
        <v>240</v>
      </c>
      <c r="B137" s="16" t="s">
        <v>241</v>
      </c>
      <c r="C137" s="17">
        <v>5815142.5899999999</v>
      </c>
      <c r="D137" s="18">
        <v>3019401.67</v>
      </c>
      <c r="E137" s="18">
        <f t="shared" si="2"/>
        <v>92.59254731749553</v>
      </c>
    </row>
    <row r="138" spans="1:5" x14ac:dyDescent="0.2">
      <c r="A138" s="11" t="s">
        <v>242</v>
      </c>
      <c r="B138" s="16" t="s">
        <v>243</v>
      </c>
      <c r="C138" s="17">
        <v>3945597.2</v>
      </c>
      <c r="D138" s="18">
        <v>1739092.5</v>
      </c>
      <c r="E138" s="18">
        <f t="shared" si="2"/>
        <v>126.87678774993279</v>
      </c>
    </row>
    <row r="139" spans="1:5" ht="45" x14ac:dyDescent="0.2">
      <c r="A139" s="11" t="s">
        <v>244</v>
      </c>
      <c r="B139" s="16" t="s">
        <v>245</v>
      </c>
      <c r="C139" s="17">
        <v>1869545.39</v>
      </c>
      <c r="D139" s="18">
        <v>1280309.17</v>
      </c>
      <c r="E139" s="18">
        <f t="shared" si="2"/>
        <v>46.022963344080409</v>
      </c>
    </row>
    <row r="140" spans="1:5" x14ac:dyDescent="0.2">
      <c r="A140" s="11" t="s">
        <v>246</v>
      </c>
      <c r="B140" s="16" t="s">
        <v>247</v>
      </c>
      <c r="C140" s="17">
        <v>1715572.94</v>
      </c>
      <c r="D140" s="18">
        <v>10675156.5</v>
      </c>
      <c r="E140" s="18">
        <f t="shared" si="2"/>
        <v>-83.929294713384294</v>
      </c>
    </row>
    <row r="141" spans="1:5" x14ac:dyDescent="0.2">
      <c r="A141" s="11" t="s">
        <v>248</v>
      </c>
      <c r="B141" s="16" t="s">
        <v>249</v>
      </c>
      <c r="C141" s="17">
        <v>1715572.94</v>
      </c>
      <c r="D141" s="18">
        <v>10675156.5</v>
      </c>
      <c r="E141" s="18">
        <f t="shared" si="2"/>
        <v>-83.929294713384294</v>
      </c>
    </row>
    <row r="142" spans="1:5" x14ac:dyDescent="0.2">
      <c r="A142" s="11" t="s">
        <v>250</v>
      </c>
      <c r="B142" s="16" t="s">
        <v>251</v>
      </c>
      <c r="C142" s="17">
        <v>1715572.94</v>
      </c>
      <c r="D142" s="18">
        <v>10675156.5</v>
      </c>
      <c r="E142" s="18">
        <f t="shared" si="2"/>
        <v>-83.929294713384294</v>
      </c>
    </row>
    <row r="143" spans="1:5" x14ac:dyDescent="0.2">
      <c r="A143" s="11" t="s">
        <v>252</v>
      </c>
      <c r="B143" s="16" t="s">
        <v>253</v>
      </c>
      <c r="C143" s="17">
        <v>107718425.73999999</v>
      </c>
      <c r="D143" s="18">
        <v>42456497.780000001</v>
      </c>
      <c r="E143" s="18">
        <f t="shared" si="2"/>
        <v>153.71481721872726</v>
      </c>
    </row>
    <row r="144" spans="1:5" x14ac:dyDescent="0.2">
      <c r="A144" s="11" t="s">
        <v>254</v>
      </c>
      <c r="B144" s="16" t="s">
        <v>255</v>
      </c>
      <c r="C144" s="17">
        <v>13658755.73</v>
      </c>
      <c r="D144" s="18">
        <v>9118716.8800000008</v>
      </c>
      <c r="E144" s="18">
        <f t="shared" si="2"/>
        <v>49.788132582091947</v>
      </c>
    </row>
    <row r="145" spans="1:5" x14ac:dyDescent="0.2">
      <c r="A145" s="11" t="s">
        <v>256</v>
      </c>
      <c r="B145" s="16" t="s">
        <v>257</v>
      </c>
      <c r="C145" s="17">
        <v>13658755.73</v>
      </c>
      <c r="D145" s="18">
        <v>9118716.8800000008</v>
      </c>
      <c r="E145" s="18">
        <f t="shared" si="2"/>
        <v>49.788132582091947</v>
      </c>
    </row>
    <row r="146" spans="1:5" ht="45" x14ac:dyDescent="0.2">
      <c r="A146" s="11" t="s">
        <v>258</v>
      </c>
      <c r="B146" s="16" t="s">
        <v>259</v>
      </c>
      <c r="C146" s="17">
        <v>205932.37</v>
      </c>
      <c r="D146" s="18">
        <v>538752.36</v>
      </c>
      <c r="E146" s="18">
        <f t="shared" si="2"/>
        <v>-61.776061639897037</v>
      </c>
    </row>
    <row r="147" spans="1:5" ht="45" x14ac:dyDescent="0.2">
      <c r="A147" s="11" t="s">
        <v>260</v>
      </c>
      <c r="B147" s="16" t="s">
        <v>261</v>
      </c>
      <c r="C147" s="17">
        <v>205932.37</v>
      </c>
      <c r="D147" s="18">
        <v>538752.36</v>
      </c>
      <c r="E147" s="18">
        <f t="shared" si="2"/>
        <v>-61.776061639897037</v>
      </c>
    </row>
    <row r="148" spans="1:5" ht="45" x14ac:dyDescent="0.2">
      <c r="A148" s="11" t="s">
        <v>262</v>
      </c>
      <c r="B148" s="16" t="s">
        <v>263</v>
      </c>
      <c r="C148" s="17">
        <v>205932.37</v>
      </c>
      <c r="D148" s="18">
        <v>538752.36</v>
      </c>
      <c r="E148" s="18">
        <f t="shared" si="2"/>
        <v>-61.776061639897037</v>
      </c>
    </row>
    <row r="149" spans="1:5" ht="22.5" x14ac:dyDescent="0.2">
      <c r="A149" s="11" t="s">
        <v>264</v>
      </c>
      <c r="B149" s="16" t="s">
        <v>265</v>
      </c>
      <c r="C149" s="17">
        <v>25306724.329999998</v>
      </c>
      <c r="D149" s="18">
        <v>1714422.4</v>
      </c>
      <c r="E149" s="18">
        <f t="shared" si="2"/>
        <v>1376.1078909141645</v>
      </c>
    </row>
    <row r="150" spans="1:5" ht="22.5" x14ac:dyDescent="0.2">
      <c r="A150" s="11" t="s">
        <v>266</v>
      </c>
      <c r="B150" s="16" t="s">
        <v>267</v>
      </c>
      <c r="C150" s="17">
        <v>25251103.120000001</v>
      </c>
      <c r="D150" s="18">
        <v>1575501.1</v>
      </c>
      <c r="E150" s="18">
        <f t="shared" si="2"/>
        <v>1502.7347184968644</v>
      </c>
    </row>
    <row r="151" spans="1:5" ht="22.5" x14ac:dyDescent="0.2">
      <c r="A151" s="11" t="s">
        <v>268</v>
      </c>
      <c r="B151" s="16" t="s">
        <v>269</v>
      </c>
      <c r="C151" s="17">
        <v>25251103.120000001</v>
      </c>
      <c r="D151" s="18">
        <v>1575501.1</v>
      </c>
      <c r="E151" s="18">
        <f t="shared" si="2"/>
        <v>1502.7347184968644</v>
      </c>
    </row>
    <row r="152" spans="1:5" ht="33.75" x14ac:dyDescent="0.2">
      <c r="A152" s="11" t="s">
        <v>270</v>
      </c>
      <c r="B152" s="16" t="s">
        <v>271</v>
      </c>
      <c r="C152" s="17">
        <v>55621.21</v>
      </c>
      <c r="D152" s="18">
        <v>138921.29999999999</v>
      </c>
      <c r="E152" s="18">
        <f t="shared" si="2"/>
        <v>-59.962072050866205</v>
      </c>
    </row>
    <row r="153" spans="1:5" ht="33.75" x14ac:dyDescent="0.2">
      <c r="A153" s="11" t="s">
        <v>272</v>
      </c>
      <c r="B153" s="16" t="s">
        <v>273</v>
      </c>
      <c r="C153" s="17">
        <v>55621.21</v>
      </c>
      <c r="D153" s="18">
        <v>138921.29999999999</v>
      </c>
      <c r="E153" s="18">
        <f t="shared" si="2"/>
        <v>-59.962072050866205</v>
      </c>
    </row>
    <row r="154" spans="1:5" ht="45" x14ac:dyDescent="0.2">
      <c r="A154" s="11" t="s">
        <v>274</v>
      </c>
      <c r="B154" s="16" t="s">
        <v>275</v>
      </c>
      <c r="C154" s="17">
        <v>27104713.309999999</v>
      </c>
      <c r="D154" s="18">
        <v>31084606.140000001</v>
      </c>
      <c r="E154" s="18">
        <f t="shared" si="2"/>
        <v>-12.803420484323382</v>
      </c>
    </row>
    <row r="155" spans="1:5" ht="33.75" x14ac:dyDescent="0.2">
      <c r="A155" s="11" t="s">
        <v>276</v>
      </c>
      <c r="B155" s="16" t="s">
        <v>277</v>
      </c>
      <c r="C155" s="17">
        <v>27104713.309999999</v>
      </c>
      <c r="D155" s="18">
        <v>31084606.140000001</v>
      </c>
      <c r="E155" s="18">
        <f t="shared" si="2"/>
        <v>-12.803420484323382</v>
      </c>
    </row>
    <row r="156" spans="1:5" ht="45" x14ac:dyDescent="0.2">
      <c r="A156" s="11" t="s">
        <v>278</v>
      </c>
      <c r="B156" s="16" t="s">
        <v>279</v>
      </c>
      <c r="C156" s="17">
        <v>27104713.309999999</v>
      </c>
      <c r="D156" s="18">
        <v>31084606.140000001</v>
      </c>
      <c r="E156" s="18">
        <f t="shared" si="2"/>
        <v>-12.803420484323382</v>
      </c>
    </row>
    <row r="157" spans="1:5" ht="22.5" x14ac:dyDescent="0.2">
      <c r="A157" s="11" t="s">
        <v>538</v>
      </c>
      <c r="B157" s="16" t="s">
        <v>539</v>
      </c>
      <c r="C157" s="17">
        <v>41442300</v>
      </c>
      <c r="D157" s="18">
        <v>0</v>
      </c>
      <c r="E157" s="18">
        <v>0</v>
      </c>
    </row>
    <row r="158" spans="1:5" ht="22.5" x14ac:dyDescent="0.2">
      <c r="A158" s="11" t="s">
        <v>540</v>
      </c>
      <c r="B158" s="16" t="s">
        <v>541</v>
      </c>
      <c r="C158" s="17">
        <v>41442300</v>
      </c>
      <c r="D158" s="18">
        <v>0</v>
      </c>
      <c r="E158" s="18">
        <v>0</v>
      </c>
    </row>
    <row r="159" spans="1:5" x14ac:dyDescent="0.2">
      <c r="A159" s="11" t="s">
        <v>280</v>
      </c>
      <c r="B159" s="16" t="s">
        <v>281</v>
      </c>
      <c r="C159" s="17">
        <v>11836413.470000001</v>
      </c>
      <c r="D159" s="21">
        <v>10589987.26</v>
      </c>
      <c r="E159" s="18">
        <f t="shared" si="2"/>
        <v>11.769855613594004</v>
      </c>
    </row>
    <row r="160" spans="1:5" ht="22.5" x14ac:dyDescent="0.2">
      <c r="A160" s="11" t="s">
        <v>282</v>
      </c>
      <c r="B160" s="16" t="s">
        <v>283</v>
      </c>
      <c r="C160" s="17">
        <v>4051239.11</v>
      </c>
      <c r="D160" s="21">
        <v>2615001.86</v>
      </c>
      <c r="E160" s="18">
        <f t="shared" si="2"/>
        <v>54.922991527050016</v>
      </c>
    </row>
    <row r="161" spans="1:5" ht="33.75" x14ac:dyDescent="0.2">
      <c r="A161" s="11" t="s">
        <v>284</v>
      </c>
      <c r="B161" s="16" t="s">
        <v>285</v>
      </c>
      <c r="C161" s="17">
        <v>4418.2700000000004</v>
      </c>
      <c r="D161" s="21">
        <v>51824.1</v>
      </c>
      <c r="E161" s="18">
        <f t="shared" si="2"/>
        <v>-91.474487738330239</v>
      </c>
    </row>
    <row r="162" spans="1:5" ht="45" x14ac:dyDescent="0.2">
      <c r="A162" s="11" t="s">
        <v>286</v>
      </c>
      <c r="B162" s="16" t="s">
        <v>287</v>
      </c>
      <c r="C162" s="17">
        <v>4418.2700000000004</v>
      </c>
      <c r="D162" s="21">
        <v>51824.1</v>
      </c>
      <c r="E162" s="18">
        <f t="shared" si="2"/>
        <v>-91.474487738330239</v>
      </c>
    </row>
    <row r="163" spans="1:5" ht="67.5" x14ac:dyDescent="0.2">
      <c r="A163" s="11" t="s">
        <v>288</v>
      </c>
      <c r="B163" s="16" t="s">
        <v>289</v>
      </c>
      <c r="C163" s="17">
        <v>1918.27</v>
      </c>
      <c r="D163" s="21">
        <v>1824.1</v>
      </c>
      <c r="E163" s="18">
        <f t="shared" si="2"/>
        <v>5.1625459130530089</v>
      </c>
    </row>
    <row r="164" spans="1:5" ht="56.25" x14ac:dyDescent="0.2">
      <c r="A164" s="11" t="s">
        <v>542</v>
      </c>
      <c r="B164" s="16" t="s">
        <v>543</v>
      </c>
      <c r="C164" s="17">
        <v>2500</v>
      </c>
      <c r="D164" s="21">
        <v>0</v>
      </c>
      <c r="E164" s="18">
        <v>0</v>
      </c>
    </row>
    <row r="165" spans="1:5" ht="45" x14ac:dyDescent="0.2">
      <c r="A165" s="11" t="s">
        <v>290</v>
      </c>
      <c r="B165" s="16" t="s">
        <v>291</v>
      </c>
      <c r="C165" s="17">
        <v>0</v>
      </c>
      <c r="D165" s="21">
        <v>50000</v>
      </c>
      <c r="E165" s="18">
        <f t="shared" si="2"/>
        <v>-100</v>
      </c>
    </row>
    <row r="166" spans="1:5" ht="45" x14ac:dyDescent="0.2">
      <c r="A166" s="11" t="s">
        <v>292</v>
      </c>
      <c r="B166" s="16" t="s">
        <v>293</v>
      </c>
      <c r="C166" s="17">
        <v>43915.87</v>
      </c>
      <c r="D166" s="21">
        <v>12300</v>
      </c>
      <c r="E166" s="18">
        <f t="shared" si="2"/>
        <v>257.03959349593498</v>
      </c>
    </row>
    <row r="167" spans="1:5" ht="56.25" x14ac:dyDescent="0.2">
      <c r="A167" s="11" t="s">
        <v>294</v>
      </c>
      <c r="B167" s="16" t="s">
        <v>295</v>
      </c>
      <c r="C167" s="17">
        <v>43915.87</v>
      </c>
      <c r="D167" s="21">
        <v>12300</v>
      </c>
      <c r="E167" s="18">
        <f t="shared" si="2"/>
        <v>257.03959349593498</v>
      </c>
    </row>
    <row r="168" spans="1:5" ht="90" x14ac:dyDescent="0.2">
      <c r="A168" s="11" t="s">
        <v>296</v>
      </c>
      <c r="B168" s="16" t="s">
        <v>297</v>
      </c>
      <c r="C168" s="17">
        <v>2000</v>
      </c>
      <c r="D168" s="21">
        <v>2000</v>
      </c>
      <c r="E168" s="18">
        <f t="shared" si="2"/>
        <v>0</v>
      </c>
    </row>
    <row r="169" spans="1:5" ht="78.75" x14ac:dyDescent="0.2">
      <c r="A169" s="11" t="s">
        <v>298</v>
      </c>
      <c r="B169" s="16" t="s">
        <v>299</v>
      </c>
      <c r="C169" s="17">
        <v>12665.87</v>
      </c>
      <c r="D169" s="21">
        <v>2500</v>
      </c>
      <c r="E169" s="18">
        <f t="shared" si="2"/>
        <v>406.63480000000004</v>
      </c>
    </row>
    <row r="170" spans="1:5" ht="56.25" x14ac:dyDescent="0.2">
      <c r="A170" s="11" t="s">
        <v>511</v>
      </c>
      <c r="B170" s="16" t="s">
        <v>504</v>
      </c>
      <c r="C170" s="17">
        <v>10000</v>
      </c>
      <c r="D170" s="21">
        <v>0</v>
      </c>
      <c r="E170" s="18">
        <v>0</v>
      </c>
    </row>
    <row r="171" spans="1:5" ht="56.25" x14ac:dyDescent="0.2">
      <c r="A171" s="11" t="s">
        <v>300</v>
      </c>
      <c r="B171" s="16" t="s">
        <v>301</v>
      </c>
      <c r="C171" s="17">
        <v>19250</v>
      </c>
      <c r="D171" s="21">
        <v>7800</v>
      </c>
      <c r="E171" s="18">
        <f t="shared" si="2"/>
        <v>146.7948717948718</v>
      </c>
    </row>
    <row r="172" spans="1:5" ht="33.75" x14ac:dyDescent="0.2">
      <c r="A172" s="11" t="s">
        <v>302</v>
      </c>
      <c r="B172" s="16" t="s">
        <v>303</v>
      </c>
      <c r="C172" s="17">
        <v>28117.759999999998</v>
      </c>
      <c r="D172" s="21">
        <v>15300</v>
      </c>
      <c r="E172" s="18">
        <f t="shared" si="2"/>
        <v>83.776209150326792</v>
      </c>
    </row>
    <row r="173" spans="1:5" ht="45" x14ac:dyDescent="0.2">
      <c r="A173" s="11" t="s">
        <v>304</v>
      </c>
      <c r="B173" s="16" t="s">
        <v>305</v>
      </c>
      <c r="C173" s="17">
        <v>8117.76</v>
      </c>
      <c r="D173" s="21">
        <v>2800</v>
      </c>
      <c r="E173" s="18">
        <f t="shared" si="2"/>
        <v>189.92000000000002</v>
      </c>
    </row>
    <row r="174" spans="1:5" ht="45" x14ac:dyDescent="0.2">
      <c r="A174" s="11" t="s">
        <v>306</v>
      </c>
      <c r="B174" s="16" t="s">
        <v>307</v>
      </c>
      <c r="C174" s="17">
        <v>8117.76</v>
      </c>
      <c r="D174" s="21">
        <v>2800</v>
      </c>
      <c r="E174" s="18">
        <f t="shared" si="2"/>
        <v>189.92000000000002</v>
      </c>
    </row>
    <row r="175" spans="1:5" ht="45" x14ac:dyDescent="0.2">
      <c r="A175" s="11" t="s">
        <v>308</v>
      </c>
      <c r="B175" s="16" t="s">
        <v>309</v>
      </c>
      <c r="C175" s="17">
        <v>20000</v>
      </c>
      <c r="D175" s="21">
        <v>12500</v>
      </c>
      <c r="E175" s="18">
        <f t="shared" si="2"/>
        <v>60</v>
      </c>
    </row>
    <row r="176" spans="1:5" ht="33.75" x14ac:dyDescent="0.2">
      <c r="A176" s="11" t="s">
        <v>310</v>
      </c>
      <c r="B176" s="16" t="s">
        <v>311</v>
      </c>
      <c r="C176" s="17">
        <v>692323.07</v>
      </c>
      <c r="D176" s="21">
        <v>3000</v>
      </c>
      <c r="E176" s="18">
        <f t="shared" si="2"/>
        <v>22977.435666666664</v>
      </c>
    </row>
    <row r="177" spans="1:5" ht="56.25" x14ac:dyDescent="0.2">
      <c r="A177" s="11" t="s">
        <v>544</v>
      </c>
      <c r="B177" s="16" t="s">
        <v>545</v>
      </c>
      <c r="C177" s="17">
        <v>166454.54</v>
      </c>
      <c r="D177" s="21">
        <v>0</v>
      </c>
      <c r="E177" s="18">
        <v>0</v>
      </c>
    </row>
    <row r="178" spans="1:5" ht="78.75" x14ac:dyDescent="0.2">
      <c r="A178" s="11" t="s">
        <v>546</v>
      </c>
      <c r="B178" s="16" t="s">
        <v>547</v>
      </c>
      <c r="C178" s="17">
        <v>166454.54</v>
      </c>
      <c r="D178" s="21">
        <v>0</v>
      </c>
      <c r="E178" s="18">
        <v>0</v>
      </c>
    </row>
    <row r="179" spans="1:5" ht="45" x14ac:dyDescent="0.2">
      <c r="A179" s="11" t="s">
        <v>312</v>
      </c>
      <c r="B179" s="16" t="s">
        <v>313</v>
      </c>
      <c r="C179" s="17">
        <v>2000</v>
      </c>
      <c r="D179" s="21">
        <v>3000</v>
      </c>
      <c r="E179" s="18">
        <f t="shared" si="2"/>
        <v>-33.333333333333343</v>
      </c>
    </row>
    <row r="180" spans="1:5" ht="67.5" x14ac:dyDescent="0.2">
      <c r="A180" s="11" t="s">
        <v>314</v>
      </c>
      <c r="B180" s="16" t="s">
        <v>315</v>
      </c>
      <c r="C180" s="17">
        <v>2000</v>
      </c>
      <c r="D180" s="21">
        <v>3000</v>
      </c>
      <c r="E180" s="18">
        <f t="shared" si="2"/>
        <v>-33.333333333333343</v>
      </c>
    </row>
    <row r="181" spans="1:5" ht="45" x14ac:dyDescent="0.2">
      <c r="A181" s="11" t="s">
        <v>548</v>
      </c>
      <c r="B181" s="16" t="s">
        <v>549</v>
      </c>
      <c r="C181" s="17">
        <v>523868.53</v>
      </c>
      <c r="D181" s="21">
        <v>0</v>
      </c>
      <c r="E181" s="18">
        <v>0</v>
      </c>
    </row>
    <row r="182" spans="1:5" ht="33.75" x14ac:dyDescent="0.2">
      <c r="A182" s="11" t="s">
        <v>316</v>
      </c>
      <c r="B182" s="16" t="s">
        <v>317</v>
      </c>
      <c r="C182" s="17">
        <v>1500</v>
      </c>
      <c r="D182" s="21">
        <v>750</v>
      </c>
      <c r="E182" s="18">
        <f t="shared" si="2"/>
        <v>100</v>
      </c>
    </row>
    <row r="183" spans="1:5" ht="45" x14ac:dyDescent="0.2">
      <c r="A183" s="11" t="s">
        <v>318</v>
      </c>
      <c r="B183" s="16" t="s">
        <v>319</v>
      </c>
      <c r="C183" s="17">
        <v>1500</v>
      </c>
      <c r="D183" s="21">
        <v>750</v>
      </c>
      <c r="E183" s="18">
        <f t="shared" si="2"/>
        <v>100</v>
      </c>
    </row>
    <row r="184" spans="1:5" ht="45" x14ac:dyDescent="0.2">
      <c r="A184" s="11" t="s">
        <v>320</v>
      </c>
      <c r="B184" s="16" t="s">
        <v>321</v>
      </c>
      <c r="C184" s="17">
        <v>1500</v>
      </c>
      <c r="D184" s="21">
        <v>750</v>
      </c>
      <c r="E184" s="18">
        <f t="shared" si="2"/>
        <v>100</v>
      </c>
    </row>
    <row r="185" spans="1:5" ht="33.75" x14ac:dyDescent="0.2">
      <c r="A185" s="11" t="s">
        <v>322</v>
      </c>
      <c r="B185" s="16" t="s">
        <v>323</v>
      </c>
      <c r="C185" s="17">
        <v>12500</v>
      </c>
      <c r="D185" s="21">
        <v>105000</v>
      </c>
      <c r="E185" s="18">
        <f t="shared" si="2"/>
        <v>-88.095238095238102</v>
      </c>
    </row>
    <row r="186" spans="1:5" ht="45" x14ac:dyDescent="0.2">
      <c r="A186" s="11" t="s">
        <v>324</v>
      </c>
      <c r="B186" s="16" t="s">
        <v>325</v>
      </c>
      <c r="C186" s="17">
        <v>12500</v>
      </c>
      <c r="D186" s="21">
        <v>105000</v>
      </c>
      <c r="E186" s="18">
        <f t="shared" si="2"/>
        <v>-88.095238095238102</v>
      </c>
    </row>
    <row r="187" spans="1:5" ht="45" x14ac:dyDescent="0.2">
      <c r="A187" s="11" t="s">
        <v>326</v>
      </c>
      <c r="B187" s="16" t="s">
        <v>327</v>
      </c>
      <c r="C187" s="17">
        <v>12500</v>
      </c>
      <c r="D187" s="21">
        <v>105000</v>
      </c>
      <c r="E187" s="18">
        <f t="shared" si="2"/>
        <v>-88.095238095238102</v>
      </c>
    </row>
    <row r="188" spans="1:5" ht="33.75" x14ac:dyDescent="0.2">
      <c r="A188" s="11" t="s">
        <v>328</v>
      </c>
      <c r="B188" s="16" t="s">
        <v>329</v>
      </c>
      <c r="C188" s="17">
        <v>23430.2</v>
      </c>
      <c r="D188" s="21">
        <v>86569.77</v>
      </c>
      <c r="E188" s="18">
        <f t="shared" si="2"/>
        <v>-72.934894016698905</v>
      </c>
    </row>
    <row r="189" spans="1:5" ht="56.25" x14ac:dyDescent="0.2">
      <c r="A189" s="11" t="s">
        <v>330</v>
      </c>
      <c r="B189" s="16" t="s">
        <v>331</v>
      </c>
      <c r="C189" s="17">
        <v>23430.2</v>
      </c>
      <c r="D189" s="21">
        <v>86569.77</v>
      </c>
      <c r="E189" s="18">
        <f t="shared" si="2"/>
        <v>-72.934894016698905</v>
      </c>
    </row>
    <row r="190" spans="1:5" ht="67.5" x14ac:dyDescent="0.2">
      <c r="A190" s="11" t="s">
        <v>332</v>
      </c>
      <c r="B190" s="16" t="s">
        <v>333</v>
      </c>
      <c r="C190" s="17">
        <v>0</v>
      </c>
      <c r="D190" s="21">
        <v>70000</v>
      </c>
      <c r="E190" s="18">
        <f t="shared" si="2"/>
        <v>-100</v>
      </c>
    </row>
    <row r="191" spans="1:5" ht="67.5" x14ac:dyDescent="0.2">
      <c r="A191" s="11" t="s">
        <v>334</v>
      </c>
      <c r="B191" s="16" t="s">
        <v>335</v>
      </c>
      <c r="C191" s="17">
        <v>14779.35</v>
      </c>
      <c r="D191" s="21">
        <v>0</v>
      </c>
      <c r="E191" s="18">
        <v>0</v>
      </c>
    </row>
    <row r="192" spans="1:5" ht="56.25" x14ac:dyDescent="0.2">
      <c r="A192" s="11" t="s">
        <v>336</v>
      </c>
      <c r="B192" s="16" t="s">
        <v>337</v>
      </c>
      <c r="C192" s="17">
        <v>8650.85</v>
      </c>
      <c r="D192" s="21">
        <v>16569.77</v>
      </c>
      <c r="E192" s="18">
        <f t="shared" si="2"/>
        <v>-47.79136946378857</v>
      </c>
    </row>
    <row r="193" spans="1:5" ht="45" x14ac:dyDescent="0.2">
      <c r="A193" s="11" t="s">
        <v>338</v>
      </c>
      <c r="B193" s="16" t="s">
        <v>339</v>
      </c>
      <c r="C193" s="17">
        <v>50400</v>
      </c>
      <c r="D193" s="21">
        <v>10000</v>
      </c>
      <c r="E193" s="18">
        <f t="shared" si="2"/>
        <v>404</v>
      </c>
    </row>
    <row r="194" spans="1:5" ht="78.75" x14ac:dyDescent="0.2">
      <c r="A194" s="11" t="s">
        <v>550</v>
      </c>
      <c r="B194" s="16" t="s">
        <v>551</v>
      </c>
      <c r="C194" s="17">
        <v>400</v>
      </c>
      <c r="D194" s="21">
        <v>0</v>
      </c>
      <c r="E194" s="18">
        <v>0</v>
      </c>
    </row>
    <row r="195" spans="1:5" ht="90" x14ac:dyDescent="0.2">
      <c r="A195" s="11" t="s">
        <v>552</v>
      </c>
      <c r="B195" s="16" t="s">
        <v>553</v>
      </c>
      <c r="C195" s="17">
        <v>250</v>
      </c>
      <c r="D195" s="21">
        <v>0</v>
      </c>
      <c r="E195" s="18">
        <v>0</v>
      </c>
    </row>
    <row r="196" spans="1:5" ht="90" x14ac:dyDescent="0.2">
      <c r="A196" s="11" t="s">
        <v>554</v>
      </c>
      <c r="B196" s="16" t="s">
        <v>555</v>
      </c>
      <c r="C196" s="17">
        <v>150</v>
      </c>
      <c r="D196" s="21">
        <v>0</v>
      </c>
      <c r="E196" s="18">
        <v>0</v>
      </c>
    </row>
    <row r="197" spans="1:5" ht="112.5" x14ac:dyDescent="0.2">
      <c r="A197" s="11" t="s">
        <v>340</v>
      </c>
      <c r="B197" s="16" t="s">
        <v>341</v>
      </c>
      <c r="C197" s="17">
        <v>50000</v>
      </c>
      <c r="D197" s="21">
        <v>10000</v>
      </c>
      <c r="E197" s="18">
        <f t="shared" ref="E197:E254" si="3">C197/D197*100-100</f>
        <v>400</v>
      </c>
    </row>
    <row r="198" spans="1:5" ht="33.75" x14ac:dyDescent="0.2">
      <c r="A198" s="11" t="s">
        <v>342</v>
      </c>
      <c r="B198" s="16" t="s">
        <v>343</v>
      </c>
      <c r="C198" s="17">
        <v>1000</v>
      </c>
      <c r="D198" s="21">
        <v>500</v>
      </c>
      <c r="E198" s="18">
        <f t="shared" si="3"/>
        <v>100</v>
      </c>
    </row>
    <row r="199" spans="1:5" ht="45" x14ac:dyDescent="0.2">
      <c r="A199" s="11" t="s">
        <v>344</v>
      </c>
      <c r="B199" s="16" t="s">
        <v>345</v>
      </c>
      <c r="C199" s="17">
        <v>1000</v>
      </c>
      <c r="D199" s="21">
        <v>500</v>
      </c>
      <c r="E199" s="18">
        <f t="shared" si="3"/>
        <v>100</v>
      </c>
    </row>
    <row r="200" spans="1:5" ht="67.5" x14ac:dyDescent="0.2">
      <c r="A200" s="11" t="s">
        <v>346</v>
      </c>
      <c r="B200" s="16" t="s">
        <v>347</v>
      </c>
      <c r="C200" s="20">
        <v>0</v>
      </c>
      <c r="D200" s="21">
        <v>500</v>
      </c>
      <c r="E200" s="18">
        <f t="shared" si="3"/>
        <v>-100</v>
      </c>
    </row>
    <row r="201" spans="1:5" ht="78.75" x14ac:dyDescent="0.2">
      <c r="A201" s="11" t="s">
        <v>556</v>
      </c>
      <c r="B201" s="16" t="s">
        <v>557</v>
      </c>
      <c r="C201" s="17">
        <v>1000</v>
      </c>
      <c r="D201" s="21">
        <v>0</v>
      </c>
      <c r="E201" s="18">
        <v>0</v>
      </c>
    </row>
    <row r="202" spans="1:5" ht="56.25" x14ac:dyDescent="0.2">
      <c r="A202" s="11" t="s">
        <v>348</v>
      </c>
      <c r="B202" s="16" t="s">
        <v>349</v>
      </c>
      <c r="C202" s="17">
        <v>23500</v>
      </c>
      <c r="D202" s="21">
        <v>2500</v>
      </c>
      <c r="E202" s="18">
        <f t="shared" si="3"/>
        <v>840</v>
      </c>
    </row>
    <row r="203" spans="1:5" ht="67.5" x14ac:dyDescent="0.2">
      <c r="A203" s="11" t="s">
        <v>350</v>
      </c>
      <c r="B203" s="16" t="s">
        <v>351</v>
      </c>
      <c r="C203" s="17">
        <v>23500</v>
      </c>
      <c r="D203" s="21">
        <v>2500</v>
      </c>
      <c r="E203" s="18">
        <f t="shared" si="3"/>
        <v>840</v>
      </c>
    </row>
    <row r="204" spans="1:5" ht="33.75" x14ac:dyDescent="0.2">
      <c r="A204" s="11" t="s">
        <v>352</v>
      </c>
      <c r="B204" s="16" t="s">
        <v>353</v>
      </c>
      <c r="C204" s="17">
        <v>149500</v>
      </c>
      <c r="D204" s="21">
        <v>186000</v>
      </c>
      <c r="E204" s="18">
        <f t="shared" si="3"/>
        <v>-19.623655913978496</v>
      </c>
    </row>
    <row r="205" spans="1:5" ht="45" x14ac:dyDescent="0.2">
      <c r="A205" s="11" t="s">
        <v>354</v>
      </c>
      <c r="B205" s="16" t="s">
        <v>355</v>
      </c>
      <c r="C205" s="17">
        <v>149500</v>
      </c>
      <c r="D205" s="21">
        <v>186000</v>
      </c>
      <c r="E205" s="18">
        <f t="shared" si="3"/>
        <v>-19.623655913978496</v>
      </c>
    </row>
    <row r="206" spans="1:5" ht="101.25" x14ac:dyDescent="0.2">
      <c r="A206" s="11" t="s">
        <v>356</v>
      </c>
      <c r="B206" s="16" t="s">
        <v>357</v>
      </c>
      <c r="C206" s="17">
        <v>61500</v>
      </c>
      <c r="D206" s="21">
        <v>60000</v>
      </c>
      <c r="E206" s="18">
        <f t="shared" si="3"/>
        <v>2.4999999999999858</v>
      </c>
    </row>
    <row r="207" spans="1:5" ht="56.25" x14ac:dyDescent="0.2">
      <c r="A207" s="11" t="s">
        <v>358</v>
      </c>
      <c r="B207" s="16" t="s">
        <v>359</v>
      </c>
      <c r="C207" s="17">
        <v>6500</v>
      </c>
      <c r="D207" s="21">
        <v>6000</v>
      </c>
      <c r="E207" s="18">
        <f t="shared" si="3"/>
        <v>8.3333333333333286</v>
      </c>
    </row>
    <row r="208" spans="1:5" ht="78.75" x14ac:dyDescent="0.2">
      <c r="A208" s="11" t="s">
        <v>360</v>
      </c>
      <c r="B208" s="16" t="s">
        <v>361</v>
      </c>
      <c r="C208" s="17">
        <v>80000</v>
      </c>
      <c r="D208" s="21">
        <v>120000</v>
      </c>
      <c r="E208" s="18">
        <f t="shared" si="3"/>
        <v>-33.333333333333343</v>
      </c>
    </row>
    <row r="209" spans="1:5" ht="45" x14ac:dyDescent="0.2">
      <c r="A209" s="11" t="s">
        <v>510</v>
      </c>
      <c r="B209" s="16" t="s">
        <v>505</v>
      </c>
      <c r="C209" s="17">
        <v>1500</v>
      </c>
      <c r="D209" s="21">
        <v>0</v>
      </c>
      <c r="E209" s="18">
        <v>0</v>
      </c>
    </row>
    <row r="210" spans="1:5" ht="33.75" x14ac:dyDescent="0.2">
      <c r="A210" s="11" t="s">
        <v>362</v>
      </c>
      <c r="B210" s="16" t="s">
        <v>363</v>
      </c>
      <c r="C210" s="17">
        <v>3020633.94</v>
      </c>
      <c r="D210" s="21">
        <v>2141257.9900000002</v>
      </c>
      <c r="E210" s="18">
        <f t="shared" si="3"/>
        <v>41.068192347994426</v>
      </c>
    </row>
    <row r="211" spans="1:5" ht="45" x14ac:dyDescent="0.2">
      <c r="A211" s="11" t="s">
        <v>364</v>
      </c>
      <c r="B211" s="16" t="s">
        <v>365</v>
      </c>
      <c r="C211" s="17">
        <v>3020633.94</v>
      </c>
      <c r="D211" s="21">
        <v>2141257.9900000002</v>
      </c>
      <c r="E211" s="18">
        <f t="shared" si="3"/>
        <v>41.068192347994426</v>
      </c>
    </row>
    <row r="212" spans="1:5" ht="56.25" x14ac:dyDescent="0.2">
      <c r="A212" s="11" t="s">
        <v>366</v>
      </c>
      <c r="B212" s="16" t="s">
        <v>367</v>
      </c>
      <c r="C212" s="17">
        <v>5000</v>
      </c>
      <c r="D212" s="21">
        <v>1250</v>
      </c>
      <c r="E212" s="18">
        <f t="shared" si="3"/>
        <v>300</v>
      </c>
    </row>
    <row r="213" spans="1:5" ht="56.25" x14ac:dyDescent="0.2">
      <c r="A213" s="11" t="s">
        <v>368</v>
      </c>
      <c r="B213" s="16" t="s">
        <v>369</v>
      </c>
      <c r="C213" s="17">
        <v>250</v>
      </c>
      <c r="D213" s="21">
        <v>500</v>
      </c>
      <c r="E213" s="18">
        <f t="shared" si="3"/>
        <v>-50</v>
      </c>
    </row>
    <row r="214" spans="1:5" ht="45" x14ac:dyDescent="0.2">
      <c r="A214" s="11" t="s">
        <v>370</v>
      </c>
      <c r="B214" s="16" t="s">
        <v>371</v>
      </c>
      <c r="C214" s="17">
        <v>3015383.94</v>
      </c>
      <c r="D214" s="21">
        <v>2139507.9900000002</v>
      </c>
      <c r="E214" s="18">
        <f t="shared" si="3"/>
        <v>40.93819486039871</v>
      </c>
    </row>
    <row r="215" spans="1:5" ht="22.5" x14ac:dyDescent="0.2">
      <c r="A215" s="11" t="s">
        <v>372</v>
      </c>
      <c r="B215" s="16" t="s">
        <v>373</v>
      </c>
      <c r="C215" s="17">
        <v>1232638.6399999999</v>
      </c>
      <c r="D215" s="21">
        <v>494809.95</v>
      </c>
      <c r="E215" s="18">
        <f t="shared" si="3"/>
        <v>149.11355157672151</v>
      </c>
    </row>
    <row r="216" spans="1:5" ht="22.5" x14ac:dyDescent="0.2">
      <c r="A216" s="11" t="s">
        <v>374</v>
      </c>
      <c r="B216" s="16" t="s">
        <v>375</v>
      </c>
      <c r="C216" s="17">
        <v>1232638.6399999999</v>
      </c>
      <c r="D216" s="21">
        <v>494809.95</v>
      </c>
      <c r="E216" s="18">
        <f t="shared" si="3"/>
        <v>149.11355157672151</v>
      </c>
    </row>
    <row r="217" spans="1:5" ht="56.25" x14ac:dyDescent="0.2">
      <c r="A217" s="11" t="s">
        <v>376</v>
      </c>
      <c r="B217" s="16" t="s">
        <v>377</v>
      </c>
      <c r="C217" s="17">
        <v>5489886.7599999998</v>
      </c>
      <c r="D217" s="21">
        <v>6963714.5899999999</v>
      </c>
      <c r="E217" s="18">
        <f t="shared" si="3"/>
        <v>-21.164391661261348</v>
      </c>
    </row>
    <row r="218" spans="1:5" ht="33.75" x14ac:dyDescent="0.2">
      <c r="A218" s="11" t="s">
        <v>508</v>
      </c>
      <c r="B218" s="16" t="s">
        <v>506</v>
      </c>
      <c r="C218" s="17">
        <v>1072.76</v>
      </c>
      <c r="D218" s="21">
        <v>0</v>
      </c>
      <c r="E218" s="18">
        <v>0</v>
      </c>
    </row>
    <row r="219" spans="1:5" ht="45" x14ac:dyDescent="0.2">
      <c r="A219" s="11" t="s">
        <v>509</v>
      </c>
      <c r="B219" s="16" t="s">
        <v>507</v>
      </c>
      <c r="C219" s="17">
        <v>1072.76</v>
      </c>
      <c r="D219" s="21">
        <v>0</v>
      </c>
      <c r="E219" s="18">
        <v>0</v>
      </c>
    </row>
    <row r="220" spans="1:5" ht="45" x14ac:dyDescent="0.2">
      <c r="A220" s="11" t="s">
        <v>378</v>
      </c>
      <c r="B220" s="16" t="s">
        <v>379</v>
      </c>
      <c r="C220" s="17">
        <v>5488814</v>
      </c>
      <c r="D220" s="21">
        <v>6963714.5899999999</v>
      </c>
      <c r="E220" s="18">
        <f t="shared" si="3"/>
        <v>-21.179796657921329</v>
      </c>
    </row>
    <row r="221" spans="1:5" ht="33.75" x14ac:dyDescent="0.2">
      <c r="A221" s="11" t="s">
        <v>380</v>
      </c>
      <c r="B221" s="16" t="s">
        <v>381</v>
      </c>
      <c r="C221" s="17">
        <v>5488814</v>
      </c>
      <c r="D221" s="21">
        <v>6963714.5899999999</v>
      </c>
      <c r="E221" s="18">
        <f t="shared" si="3"/>
        <v>-21.179796657921329</v>
      </c>
    </row>
    <row r="222" spans="1:5" ht="56.25" x14ac:dyDescent="0.2">
      <c r="A222" s="11" t="s">
        <v>382</v>
      </c>
      <c r="B222" s="16" t="s">
        <v>383</v>
      </c>
      <c r="C222" s="17">
        <v>5483.9</v>
      </c>
      <c r="D222" s="21">
        <v>500642.14</v>
      </c>
      <c r="E222" s="18">
        <f t="shared" si="3"/>
        <v>-98.904626765937039</v>
      </c>
    </row>
    <row r="223" spans="1:5" ht="56.25" x14ac:dyDescent="0.2">
      <c r="A223" s="11" t="s">
        <v>384</v>
      </c>
      <c r="B223" s="16" t="s">
        <v>385</v>
      </c>
      <c r="C223" s="17">
        <v>4072539.64</v>
      </c>
      <c r="D223" s="21">
        <v>6113710.0599999996</v>
      </c>
      <c r="E223" s="18">
        <f t="shared" si="3"/>
        <v>-33.386771697838739</v>
      </c>
    </row>
    <row r="224" spans="1:5" ht="45" x14ac:dyDescent="0.2">
      <c r="A224" s="11" t="s">
        <v>386</v>
      </c>
      <c r="B224" s="16" t="s">
        <v>387</v>
      </c>
      <c r="C224" s="17">
        <v>20358.54</v>
      </c>
      <c r="D224" s="21">
        <v>36.659999999999997</v>
      </c>
      <c r="E224" s="18">
        <f t="shared" si="3"/>
        <v>55433.387888707046</v>
      </c>
    </row>
    <row r="225" spans="1:5" ht="56.25" x14ac:dyDescent="0.2">
      <c r="A225" s="11" t="s">
        <v>388</v>
      </c>
      <c r="B225" s="16" t="s">
        <v>389</v>
      </c>
      <c r="C225" s="17">
        <v>0</v>
      </c>
      <c r="D225" s="21">
        <v>1744.57</v>
      </c>
      <c r="E225" s="18">
        <f t="shared" si="3"/>
        <v>-100</v>
      </c>
    </row>
    <row r="226" spans="1:5" ht="33.75" x14ac:dyDescent="0.2">
      <c r="A226" s="11" t="s">
        <v>390</v>
      </c>
      <c r="B226" s="16" t="s">
        <v>391</v>
      </c>
      <c r="C226" s="17">
        <v>1390431.92</v>
      </c>
      <c r="D226" s="21">
        <v>347581.16</v>
      </c>
      <c r="E226" s="18">
        <f t="shared" si="3"/>
        <v>300.03086473386531</v>
      </c>
    </row>
    <row r="227" spans="1:5" x14ac:dyDescent="0.2">
      <c r="A227" s="11" t="s">
        <v>392</v>
      </c>
      <c r="B227" s="16" t="s">
        <v>393</v>
      </c>
      <c r="C227" s="17">
        <v>5695.24</v>
      </c>
      <c r="D227" s="21">
        <v>210374.86</v>
      </c>
      <c r="E227" s="18">
        <f t="shared" si="3"/>
        <v>-97.292813409358899</v>
      </c>
    </row>
    <row r="228" spans="1:5" ht="45" x14ac:dyDescent="0.2">
      <c r="A228" s="11" t="s">
        <v>394</v>
      </c>
      <c r="B228" s="16" t="s">
        <v>395</v>
      </c>
      <c r="C228" s="17">
        <v>-7304.76</v>
      </c>
      <c r="D228" s="21">
        <v>210374.86</v>
      </c>
      <c r="E228" s="18">
        <f t="shared" si="3"/>
        <v>-103.47225899520504</v>
      </c>
    </row>
    <row r="229" spans="1:5" ht="33.75" x14ac:dyDescent="0.2">
      <c r="A229" s="11" t="s">
        <v>396</v>
      </c>
      <c r="B229" s="16" t="s">
        <v>397</v>
      </c>
      <c r="C229" s="17">
        <v>-7304.76</v>
      </c>
      <c r="D229" s="21">
        <v>210374.86</v>
      </c>
      <c r="E229" s="18">
        <f t="shared" si="3"/>
        <v>-103.47225899520504</v>
      </c>
    </row>
    <row r="230" spans="1:5" ht="56.25" x14ac:dyDescent="0.2">
      <c r="A230" s="11" t="s">
        <v>398</v>
      </c>
      <c r="B230" s="16" t="s">
        <v>399</v>
      </c>
      <c r="C230" s="17">
        <v>-7304.76</v>
      </c>
      <c r="D230" s="21">
        <v>210374.86</v>
      </c>
      <c r="E230" s="18">
        <f t="shared" si="3"/>
        <v>-103.47225899520504</v>
      </c>
    </row>
    <row r="231" spans="1:5" ht="45" x14ac:dyDescent="0.2">
      <c r="A231" s="11" t="s">
        <v>558</v>
      </c>
      <c r="B231" s="16" t="s">
        <v>559</v>
      </c>
      <c r="C231" s="17">
        <v>13000</v>
      </c>
      <c r="D231" s="21">
        <v>0</v>
      </c>
      <c r="E231" s="18">
        <v>0</v>
      </c>
    </row>
    <row r="232" spans="1:5" ht="33.75" x14ac:dyDescent="0.2">
      <c r="A232" s="11" t="s">
        <v>560</v>
      </c>
      <c r="B232" s="16" t="s">
        <v>561</v>
      </c>
      <c r="C232" s="17">
        <v>13000</v>
      </c>
      <c r="D232" s="21">
        <v>0</v>
      </c>
      <c r="E232" s="18">
        <v>0</v>
      </c>
    </row>
    <row r="233" spans="1:5" ht="67.5" x14ac:dyDescent="0.2">
      <c r="A233" s="11" t="s">
        <v>562</v>
      </c>
      <c r="B233" s="16" t="s">
        <v>563</v>
      </c>
      <c r="C233" s="17">
        <v>13000</v>
      </c>
      <c r="D233" s="21">
        <v>0</v>
      </c>
      <c r="E233" s="18">
        <v>0</v>
      </c>
    </row>
    <row r="234" spans="1:5" x14ac:dyDescent="0.2">
      <c r="A234" s="11" t="s">
        <v>400</v>
      </c>
      <c r="B234" s="16" t="s">
        <v>401</v>
      </c>
      <c r="C234" s="17">
        <v>1056953.72</v>
      </c>
      <c r="D234" s="21">
        <v>306086</v>
      </c>
      <c r="E234" s="18">
        <f t="shared" si="3"/>
        <v>245.31266376116514</v>
      </c>
    </row>
    <row r="235" spans="1:5" ht="78.75" x14ac:dyDescent="0.2">
      <c r="A235" s="11" t="s">
        <v>402</v>
      </c>
      <c r="B235" s="16" t="s">
        <v>403</v>
      </c>
      <c r="C235" s="17">
        <v>1056953.72</v>
      </c>
      <c r="D235" s="21">
        <v>306086</v>
      </c>
      <c r="E235" s="18">
        <f t="shared" si="3"/>
        <v>245.31266376116514</v>
      </c>
    </row>
    <row r="236" spans="1:5" x14ac:dyDescent="0.2">
      <c r="A236" s="11" t="s">
        <v>404</v>
      </c>
      <c r="B236" s="16" t="s">
        <v>405</v>
      </c>
      <c r="C236" s="17">
        <v>13376261.140000001</v>
      </c>
      <c r="D236" s="21">
        <v>12029777.859999999</v>
      </c>
      <c r="E236" s="18">
        <f t="shared" si="3"/>
        <v>11.192918902327946</v>
      </c>
    </row>
    <row r="237" spans="1:5" x14ac:dyDescent="0.2">
      <c r="A237" s="11" t="s">
        <v>406</v>
      </c>
      <c r="B237" s="16" t="s">
        <v>407</v>
      </c>
      <c r="C237" s="17">
        <v>13376261.140000001</v>
      </c>
      <c r="D237" s="21">
        <v>12029777.859999999</v>
      </c>
      <c r="E237" s="18">
        <f t="shared" si="3"/>
        <v>11.192918902327946</v>
      </c>
    </row>
    <row r="238" spans="1:5" x14ac:dyDescent="0.2">
      <c r="A238" s="11" t="s">
        <v>408</v>
      </c>
      <c r="B238" s="16" t="s">
        <v>409</v>
      </c>
      <c r="C238" s="17">
        <v>13376261.140000001</v>
      </c>
      <c r="D238" s="21">
        <v>12029777.859999999</v>
      </c>
      <c r="E238" s="18">
        <f t="shared" si="3"/>
        <v>11.192918902327946</v>
      </c>
    </row>
    <row r="239" spans="1:5" ht="33.75" x14ac:dyDescent="0.2">
      <c r="A239" s="11" t="s">
        <v>410</v>
      </c>
      <c r="B239" s="16" t="s">
        <v>411</v>
      </c>
      <c r="C239" s="17">
        <v>136972</v>
      </c>
      <c r="D239" s="21">
        <v>71024.92</v>
      </c>
      <c r="E239" s="18">
        <f t="shared" si="3"/>
        <v>92.850622007036407</v>
      </c>
    </row>
    <row r="240" spans="1:5" ht="22.5" x14ac:dyDescent="0.2">
      <c r="A240" s="11" t="s">
        <v>412</v>
      </c>
      <c r="B240" s="16" t="s">
        <v>413</v>
      </c>
      <c r="C240" s="17">
        <v>13008799.98</v>
      </c>
      <c r="D240" s="21">
        <v>11575669.98</v>
      </c>
      <c r="E240" s="18">
        <f t="shared" si="3"/>
        <v>12.380536094032621</v>
      </c>
    </row>
    <row r="241" spans="1:5" ht="22.5" x14ac:dyDescent="0.2">
      <c r="A241" s="11" t="s">
        <v>414</v>
      </c>
      <c r="B241" s="16" t="s">
        <v>415</v>
      </c>
      <c r="C241" s="17">
        <v>63716.639999999999</v>
      </c>
      <c r="D241" s="22">
        <v>383082.96</v>
      </c>
      <c r="E241" s="18">
        <f t="shared" si="3"/>
        <v>-83.367404282351799</v>
      </c>
    </row>
    <row r="242" spans="1:5" ht="45" x14ac:dyDescent="0.2">
      <c r="A242" s="11" t="s">
        <v>564</v>
      </c>
      <c r="B242" s="16" t="s">
        <v>565</v>
      </c>
      <c r="C242" s="17">
        <v>166492.24</v>
      </c>
      <c r="D242" s="22">
        <v>0</v>
      </c>
      <c r="E242" s="18">
        <v>0</v>
      </c>
    </row>
    <row r="243" spans="1:5" x14ac:dyDescent="0.2">
      <c r="A243" s="11" t="s">
        <v>566</v>
      </c>
      <c r="B243" s="16" t="s">
        <v>567</v>
      </c>
      <c r="C243" s="17">
        <v>280.27999999999997</v>
      </c>
      <c r="D243" s="22">
        <v>0</v>
      </c>
      <c r="E243" s="18">
        <v>0</v>
      </c>
    </row>
    <row r="244" spans="1:5" x14ac:dyDescent="0.2">
      <c r="A244" s="11" t="s">
        <v>416</v>
      </c>
      <c r="B244" s="16" t="s">
        <v>417</v>
      </c>
      <c r="C244" s="17">
        <v>1878064814.0899999</v>
      </c>
      <c r="D244" s="21">
        <v>1477166456.3199999</v>
      </c>
      <c r="E244" s="18">
        <f t="shared" si="3"/>
        <v>27.139687342260714</v>
      </c>
    </row>
    <row r="245" spans="1:5" ht="22.5" x14ac:dyDescent="0.2">
      <c r="A245" s="11" t="s">
        <v>418</v>
      </c>
      <c r="B245" s="16" t="s">
        <v>419</v>
      </c>
      <c r="C245" s="17">
        <v>1872539590.75</v>
      </c>
      <c r="D245" s="21">
        <v>1472779514.72</v>
      </c>
      <c r="E245" s="18">
        <f t="shared" si="3"/>
        <v>27.143239842387473</v>
      </c>
    </row>
    <row r="246" spans="1:5" ht="22.5" x14ac:dyDescent="0.2">
      <c r="A246" s="11" t="s">
        <v>420</v>
      </c>
      <c r="B246" s="16" t="s">
        <v>421</v>
      </c>
      <c r="C246" s="17">
        <v>294902667.41000003</v>
      </c>
      <c r="D246" s="21">
        <v>273934438.19</v>
      </c>
      <c r="E246" s="18">
        <f t="shared" si="3"/>
        <v>7.6544699376047447</v>
      </c>
    </row>
    <row r="247" spans="1:5" ht="22.5" x14ac:dyDescent="0.2">
      <c r="A247" s="11" t="s">
        <v>422</v>
      </c>
      <c r="B247" s="16" t="s">
        <v>423</v>
      </c>
      <c r="C247" s="17">
        <v>0</v>
      </c>
      <c r="D247" s="21">
        <v>1318897.18</v>
      </c>
      <c r="E247" s="18">
        <f t="shared" si="3"/>
        <v>-100</v>
      </c>
    </row>
    <row r="248" spans="1:5" ht="22.5" x14ac:dyDescent="0.2">
      <c r="A248" s="11" t="s">
        <v>424</v>
      </c>
      <c r="B248" s="16" t="s">
        <v>425</v>
      </c>
      <c r="C248" s="17">
        <v>0</v>
      </c>
      <c r="D248" s="21">
        <v>1318897.18</v>
      </c>
      <c r="E248" s="18">
        <f t="shared" si="3"/>
        <v>-100</v>
      </c>
    </row>
    <row r="249" spans="1:5" ht="33.75" x14ac:dyDescent="0.2">
      <c r="A249" s="11" t="s">
        <v>426</v>
      </c>
      <c r="B249" s="16" t="s">
        <v>427</v>
      </c>
      <c r="C249" s="17">
        <v>36779289.299999997</v>
      </c>
      <c r="D249" s="21">
        <v>42968061.899999999</v>
      </c>
      <c r="E249" s="18">
        <f t="shared" si="3"/>
        <v>-14.403192339471104</v>
      </c>
    </row>
    <row r="250" spans="1:5" ht="33.75" x14ac:dyDescent="0.2">
      <c r="A250" s="11" t="s">
        <v>428</v>
      </c>
      <c r="B250" s="16" t="s">
        <v>429</v>
      </c>
      <c r="C250" s="17">
        <v>36779289.299999997</v>
      </c>
      <c r="D250" s="21">
        <v>42968061.899999999</v>
      </c>
      <c r="E250" s="18">
        <f t="shared" si="3"/>
        <v>-14.403192339471104</v>
      </c>
    </row>
    <row r="251" spans="1:5" ht="22.5" x14ac:dyDescent="0.2">
      <c r="A251" s="11" t="s">
        <v>430</v>
      </c>
      <c r="B251" s="16" t="s">
        <v>431</v>
      </c>
      <c r="C251" s="20">
        <v>0</v>
      </c>
      <c r="D251" s="21">
        <v>148987116.02000001</v>
      </c>
      <c r="E251" s="18">
        <f t="shared" si="3"/>
        <v>-100</v>
      </c>
    </row>
    <row r="252" spans="1:5" ht="33.75" x14ac:dyDescent="0.2">
      <c r="A252" s="11" t="s">
        <v>432</v>
      </c>
      <c r="B252" s="16" t="s">
        <v>433</v>
      </c>
      <c r="C252" s="20">
        <v>0</v>
      </c>
      <c r="D252" s="21">
        <v>148987116.02000001</v>
      </c>
      <c r="E252" s="18">
        <f t="shared" si="3"/>
        <v>-100</v>
      </c>
    </row>
    <row r="253" spans="1:5" x14ac:dyDescent="0.2">
      <c r="A253" s="11" t="s">
        <v>434</v>
      </c>
      <c r="B253" s="16" t="s">
        <v>435</v>
      </c>
      <c r="C253" s="17">
        <v>6153934.9400000004</v>
      </c>
      <c r="D253" s="21">
        <v>4011632.72</v>
      </c>
      <c r="E253" s="18">
        <f t="shared" si="3"/>
        <v>53.402252138376213</v>
      </c>
    </row>
    <row r="254" spans="1:5" ht="22.5" x14ac:dyDescent="0.2">
      <c r="A254" s="11" t="s">
        <v>436</v>
      </c>
      <c r="B254" s="16" t="s">
        <v>437</v>
      </c>
      <c r="C254" s="17">
        <v>6153934.9400000004</v>
      </c>
      <c r="D254" s="21">
        <v>4011632.72</v>
      </c>
      <c r="E254" s="18">
        <f t="shared" si="3"/>
        <v>53.402252138376213</v>
      </c>
    </row>
    <row r="255" spans="1:5" x14ac:dyDescent="0.2">
      <c r="A255" s="11" t="s">
        <v>438</v>
      </c>
      <c r="B255" s="16" t="s">
        <v>439</v>
      </c>
      <c r="C255" s="17">
        <v>251969443.16999999</v>
      </c>
      <c r="D255" s="21">
        <v>76648730.370000005</v>
      </c>
      <c r="E255" s="18">
        <f t="shared" ref="E255:E295" si="4">C255/D255*100-100</f>
        <v>228.73270301241649</v>
      </c>
    </row>
    <row r="256" spans="1:5" x14ac:dyDescent="0.2">
      <c r="A256" s="11" t="s">
        <v>440</v>
      </c>
      <c r="B256" s="16" t="s">
        <v>441</v>
      </c>
      <c r="C256" s="17">
        <v>251969443.16999999</v>
      </c>
      <c r="D256" s="21">
        <v>76648730.370000005</v>
      </c>
      <c r="E256" s="18">
        <f t="shared" si="4"/>
        <v>228.73270301241649</v>
      </c>
    </row>
    <row r="257" spans="1:5" x14ac:dyDescent="0.2">
      <c r="A257" s="11" t="s">
        <v>442</v>
      </c>
      <c r="B257" s="16" t="s">
        <v>443</v>
      </c>
      <c r="C257" s="17">
        <v>1453026517.1800001</v>
      </c>
      <c r="D257" s="21">
        <v>1188567096.53</v>
      </c>
      <c r="E257" s="18">
        <f t="shared" si="4"/>
        <v>22.250272737827288</v>
      </c>
    </row>
    <row r="258" spans="1:5" ht="22.5" x14ac:dyDescent="0.2">
      <c r="A258" s="11" t="s">
        <v>444</v>
      </c>
      <c r="B258" s="16" t="s">
        <v>445</v>
      </c>
      <c r="C258" s="17">
        <v>1417357037.6300001</v>
      </c>
      <c r="D258" s="21">
        <v>1126420750</v>
      </c>
      <c r="E258" s="18">
        <f t="shared" si="4"/>
        <v>25.828384964499278</v>
      </c>
    </row>
    <row r="259" spans="1:5" ht="22.5" x14ac:dyDescent="0.2">
      <c r="A259" s="11" t="s">
        <v>446</v>
      </c>
      <c r="B259" s="16" t="s">
        <v>447</v>
      </c>
      <c r="C259" s="17">
        <v>1417357037.6300001</v>
      </c>
      <c r="D259" s="21">
        <v>1126420750</v>
      </c>
      <c r="E259" s="18">
        <f t="shared" si="4"/>
        <v>25.828384964499278</v>
      </c>
    </row>
    <row r="260" spans="1:5" ht="33.75" x14ac:dyDescent="0.2">
      <c r="A260" s="11" t="s">
        <v>448</v>
      </c>
      <c r="B260" s="16" t="s">
        <v>449</v>
      </c>
      <c r="C260" s="17">
        <v>23083970</v>
      </c>
      <c r="D260" s="21">
        <v>27898020</v>
      </c>
      <c r="E260" s="18">
        <f t="shared" si="4"/>
        <v>-17.255884109338226</v>
      </c>
    </row>
    <row r="261" spans="1:5" ht="45" x14ac:dyDescent="0.2">
      <c r="A261" s="11" t="s">
        <v>450</v>
      </c>
      <c r="B261" s="16" t="s">
        <v>451</v>
      </c>
      <c r="C261" s="17">
        <v>23083970</v>
      </c>
      <c r="D261" s="21">
        <v>27898020</v>
      </c>
      <c r="E261" s="18">
        <f t="shared" si="4"/>
        <v>-17.255884109338226</v>
      </c>
    </row>
    <row r="262" spans="1:5" ht="22.5" x14ac:dyDescent="0.2">
      <c r="A262" s="11" t="s">
        <v>452</v>
      </c>
      <c r="B262" s="16" t="s">
        <v>453</v>
      </c>
      <c r="C262" s="17">
        <v>3060284.55</v>
      </c>
      <c r="D262" s="21">
        <v>2827589.9</v>
      </c>
      <c r="E262" s="18">
        <f t="shared" si="4"/>
        <v>8.2294341905804629</v>
      </c>
    </row>
    <row r="263" spans="1:5" ht="22.5" x14ac:dyDescent="0.2">
      <c r="A263" s="11" t="s">
        <v>454</v>
      </c>
      <c r="B263" s="16" t="s">
        <v>455</v>
      </c>
      <c r="C263" s="17">
        <v>3060284.55</v>
      </c>
      <c r="D263" s="21">
        <v>2827589.9</v>
      </c>
      <c r="E263" s="18">
        <f t="shared" si="4"/>
        <v>8.2294341905804629</v>
      </c>
    </row>
    <row r="264" spans="1:5" ht="33.75" x14ac:dyDescent="0.2">
      <c r="A264" s="11" t="s">
        <v>456</v>
      </c>
      <c r="B264" s="16" t="s">
        <v>457</v>
      </c>
      <c r="C264" s="20">
        <v>0</v>
      </c>
      <c r="D264" s="21">
        <v>1570500</v>
      </c>
      <c r="E264" s="18">
        <f t="shared" si="4"/>
        <v>-100</v>
      </c>
    </row>
    <row r="265" spans="1:5" ht="33.75" x14ac:dyDescent="0.2">
      <c r="A265" s="11" t="s">
        <v>458</v>
      </c>
      <c r="B265" s="16" t="s">
        <v>459</v>
      </c>
      <c r="C265" s="19">
        <v>0</v>
      </c>
      <c r="D265" s="21">
        <v>1570500</v>
      </c>
      <c r="E265" s="18">
        <f t="shared" si="4"/>
        <v>-100</v>
      </c>
    </row>
    <row r="266" spans="1:5" ht="56.25" x14ac:dyDescent="0.2">
      <c r="A266" s="11" t="s">
        <v>460</v>
      </c>
      <c r="B266" s="16" t="s">
        <v>461</v>
      </c>
      <c r="C266" s="19">
        <v>0</v>
      </c>
      <c r="D266" s="21">
        <v>23724000</v>
      </c>
      <c r="E266" s="18">
        <f t="shared" si="4"/>
        <v>-100</v>
      </c>
    </row>
    <row r="267" spans="1:5" ht="56.25" x14ac:dyDescent="0.2">
      <c r="A267" s="11" t="s">
        <v>462</v>
      </c>
      <c r="B267" s="16" t="s">
        <v>463</v>
      </c>
      <c r="C267" s="19">
        <v>0</v>
      </c>
      <c r="D267" s="21">
        <v>23724000</v>
      </c>
      <c r="E267" s="18">
        <f t="shared" si="4"/>
        <v>-100</v>
      </c>
    </row>
    <row r="268" spans="1:5" x14ac:dyDescent="0.2">
      <c r="A268" s="11" t="s">
        <v>464</v>
      </c>
      <c r="B268" s="16" t="s">
        <v>465</v>
      </c>
      <c r="C268" s="17">
        <v>3798825</v>
      </c>
      <c r="D268" s="21">
        <v>4546236.63</v>
      </c>
      <c r="E268" s="18">
        <f t="shared" si="4"/>
        <v>-16.440227177528158</v>
      </c>
    </row>
    <row r="269" spans="1:5" ht="22.5" x14ac:dyDescent="0.2">
      <c r="A269" s="11" t="s">
        <v>466</v>
      </c>
      <c r="B269" s="16" t="s">
        <v>467</v>
      </c>
      <c r="C269" s="17">
        <v>3798825</v>
      </c>
      <c r="D269" s="21">
        <v>4546236.63</v>
      </c>
      <c r="E269" s="18">
        <f t="shared" si="4"/>
        <v>-16.440227177528158</v>
      </c>
    </row>
    <row r="270" spans="1:5" x14ac:dyDescent="0.2">
      <c r="A270" s="11" t="s">
        <v>468</v>
      </c>
      <c r="B270" s="16" t="s">
        <v>469</v>
      </c>
      <c r="C270" s="17">
        <v>5726400</v>
      </c>
      <c r="D270" s="21">
        <v>1580000</v>
      </c>
      <c r="E270" s="18">
        <f t="shared" si="4"/>
        <v>262.43037974683546</v>
      </c>
    </row>
    <row r="271" spans="1:5" x14ac:dyDescent="0.2">
      <c r="A271" s="11" t="s">
        <v>470</v>
      </c>
      <c r="B271" s="16" t="s">
        <v>471</v>
      </c>
      <c r="C271" s="17">
        <v>5726400</v>
      </c>
      <c r="D271" s="21">
        <v>1580000</v>
      </c>
      <c r="E271" s="18">
        <f t="shared" si="4"/>
        <v>262.43037974683546</v>
      </c>
    </row>
    <row r="272" spans="1:5" x14ac:dyDescent="0.2">
      <c r="A272" s="11" t="s">
        <v>472</v>
      </c>
      <c r="B272" s="16" t="s">
        <v>473</v>
      </c>
      <c r="C272" s="17">
        <v>124610406.16</v>
      </c>
      <c r="D272" s="21">
        <v>10277980</v>
      </c>
      <c r="E272" s="18">
        <f t="shared" si="4"/>
        <v>1112.4017186256444</v>
      </c>
    </row>
    <row r="273" spans="1:5" ht="78.75" x14ac:dyDescent="0.2">
      <c r="A273" s="11" t="s">
        <v>568</v>
      </c>
      <c r="B273" s="16" t="s">
        <v>569</v>
      </c>
      <c r="C273" s="17">
        <v>221340</v>
      </c>
      <c r="D273" s="21">
        <v>0</v>
      </c>
      <c r="E273" s="18">
        <v>0</v>
      </c>
    </row>
    <row r="274" spans="1:5" ht="78.75" x14ac:dyDescent="0.2">
      <c r="A274" s="11" t="s">
        <v>570</v>
      </c>
      <c r="B274" s="16" t="s">
        <v>571</v>
      </c>
      <c r="C274" s="17">
        <v>221340</v>
      </c>
      <c r="D274" s="21">
        <v>0</v>
      </c>
      <c r="E274" s="18">
        <v>0</v>
      </c>
    </row>
    <row r="275" spans="1:5" ht="33.75" x14ac:dyDescent="0.2">
      <c r="A275" s="11" t="s">
        <v>572</v>
      </c>
      <c r="B275" s="16" t="s">
        <v>573</v>
      </c>
      <c r="C275" s="17">
        <v>1540501.16</v>
      </c>
      <c r="D275" s="21">
        <v>0</v>
      </c>
      <c r="E275" s="18">
        <v>0</v>
      </c>
    </row>
    <row r="276" spans="1:5" ht="45" x14ac:dyDescent="0.2">
      <c r="A276" s="11" t="s">
        <v>574</v>
      </c>
      <c r="B276" s="16" t="s">
        <v>575</v>
      </c>
      <c r="C276" s="17">
        <v>1540501.16</v>
      </c>
      <c r="D276" s="21">
        <v>0</v>
      </c>
      <c r="E276" s="18">
        <v>0</v>
      </c>
    </row>
    <row r="277" spans="1:5" ht="56.25" x14ac:dyDescent="0.2">
      <c r="A277" s="11" t="s">
        <v>576</v>
      </c>
      <c r="B277" s="16" t="s">
        <v>577</v>
      </c>
      <c r="C277" s="17">
        <v>45127320</v>
      </c>
      <c r="D277" s="21">
        <v>0</v>
      </c>
      <c r="E277" s="18">
        <v>0</v>
      </c>
    </row>
    <row r="278" spans="1:5" ht="67.5" x14ac:dyDescent="0.2">
      <c r="A278" s="11" t="s">
        <v>578</v>
      </c>
      <c r="B278" s="16" t="s">
        <v>579</v>
      </c>
      <c r="C278" s="17">
        <v>45127320</v>
      </c>
      <c r="D278" s="21">
        <v>0</v>
      </c>
      <c r="E278" s="18">
        <v>0</v>
      </c>
    </row>
    <row r="279" spans="1:5" x14ac:dyDescent="0.2">
      <c r="A279" s="11" t="s">
        <v>474</v>
      </c>
      <c r="B279" s="16" t="s">
        <v>475</v>
      </c>
      <c r="C279" s="17">
        <v>77721245</v>
      </c>
      <c r="D279" s="21">
        <v>10277980</v>
      </c>
      <c r="E279" s="18">
        <f t="shared" si="4"/>
        <v>656.19182952292181</v>
      </c>
    </row>
    <row r="280" spans="1:5" x14ac:dyDescent="0.2">
      <c r="A280" s="11" t="s">
        <v>476</v>
      </c>
      <c r="B280" s="16" t="s">
        <v>477</v>
      </c>
      <c r="C280" s="17">
        <v>77721245</v>
      </c>
      <c r="D280" s="21">
        <v>10277980</v>
      </c>
      <c r="E280" s="18">
        <f t="shared" si="4"/>
        <v>656.19182952292181</v>
      </c>
    </row>
    <row r="281" spans="1:5" ht="33.75" x14ac:dyDescent="0.2">
      <c r="A281" s="11" t="s">
        <v>478</v>
      </c>
      <c r="B281" s="16" t="s">
        <v>479</v>
      </c>
      <c r="C281" s="17">
        <v>50589123.469999999</v>
      </c>
      <c r="D281" s="18">
        <v>27483587.07</v>
      </c>
      <c r="E281" s="18">
        <f t="shared" si="4"/>
        <v>84.07030836677464</v>
      </c>
    </row>
    <row r="282" spans="1:5" ht="45" x14ac:dyDescent="0.2">
      <c r="A282" s="11" t="s">
        <v>480</v>
      </c>
      <c r="B282" s="16" t="s">
        <v>481</v>
      </c>
      <c r="C282" s="17">
        <v>50589123.469999999</v>
      </c>
      <c r="D282" s="18">
        <v>27483587.07</v>
      </c>
      <c r="E282" s="18">
        <f t="shared" si="4"/>
        <v>84.07030836677464</v>
      </c>
    </row>
    <row r="283" spans="1:5" ht="45" x14ac:dyDescent="0.2">
      <c r="A283" s="11" t="s">
        <v>482</v>
      </c>
      <c r="B283" s="16" t="s">
        <v>483</v>
      </c>
      <c r="C283" s="17">
        <v>50589123.469999999</v>
      </c>
      <c r="D283" s="18">
        <v>27483587.07</v>
      </c>
      <c r="E283" s="18">
        <f t="shared" si="4"/>
        <v>84.07030836677464</v>
      </c>
    </row>
    <row r="284" spans="1:5" ht="22.5" x14ac:dyDescent="0.2">
      <c r="A284" s="11" t="s">
        <v>484</v>
      </c>
      <c r="B284" s="16" t="s">
        <v>485</v>
      </c>
      <c r="C284" s="17">
        <v>50589123.469999999</v>
      </c>
      <c r="D284" s="18">
        <v>27483587.07</v>
      </c>
      <c r="E284" s="18">
        <f t="shared" si="4"/>
        <v>84.07030836677464</v>
      </c>
    </row>
    <row r="285" spans="1:5" ht="22.5" x14ac:dyDescent="0.2">
      <c r="A285" s="11" t="s">
        <v>486</v>
      </c>
      <c r="B285" s="16" t="s">
        <v>487</v>
      </c>
      <c r="C285" s="17">
        <v>33885740.149999999</v>
      </c>
      <c r="D285" s="18">
        <v>9559396.4800000004</v>
      </c>
      <c r="E285" s="18">
        <f t="shared" si="4"/>
        <v>254.47572679818376</v>
      </c>
    </row>
    <row r="286" spans="1:5" ht="22.5" x14ac:dyDescent="0.2">
      <c r="A286" s="11" t="s">
        <v>488</v>
      </c>
      <c r="B286" s="16" t="s">
        <v>489</v>
      </c>
      <c r="C286" s="17">
        <v>16703383.32</v>
      </c>
      <c r="D286" s="18">
        <v>17924190.59</v>
      </c>
      <c r="E286" s="18">
        <f t="shared" si="4"/>
        <v>-6.8109478298065795</v>
      </c>
    </row>
    <row r="287" spans="1:5" ht="22.5" x14ac:dyDescent="0.2">
      <c r="A287" s="11" t="s">
        <v>490</v>
      </c>
      <c r="B287" s="16" t="s">
        <v>491</v>
      </c>
      <c r="C287" s="17">
        <v>-45063900.130000003</v>
      </c>
      <c r="D287" s="18">
        <v>-23096645.469999999</v>
      </c>
      <c r="E287" s="18">
        <f t="shared" si="4"/>
        <v>95.110152201682496</v>
      </c>
    </row>
    <row r="288" spans="1:5" ht="22.5" x14ac:dyDescent="0.2">
      <c r="A288" s="11" t="s">
        <v>492</v>
      </c>
      <c r="B288" s="16" t="s">
        <v>493</v>
      </c>
      <c r="C288" s="17">
        <v>-45063900.130000003</v>
      </c>
      <c r="D288" s="18">
        <v>-23096645.469999999</v>
      </c>
      <c r="E288" s="18">
        <f t="shared" si="4"/>
        <v>95.110152201682496</v>
      </c>
    </row>
    <row r="289" spans="1:5" ht="22.5" x14ac:dyDescent="0.2">
      <c r="A289" s="11" t="s">
        <v>494</v>
      </c>
      <c r="B289" s="16" t="s">
        <v>495</v>
      </c>
      <c r="C289" s="20">
        <v>0</v>
      </c>
      <c r="D289" s="21">
        <v>-0.56999999999999995</v>
      </c>
      <c r="E289" s="18">
        <f t="shared" si="4"/>
        <v>-100</v>
      </c>
    </row>
    <row r="290" spans="1:5" ht="33.75" x14ac:dyDescent="0.2">
      <c r="A290" s="11" t="s">
        <v>496</v>
      </c>
      <c r="B290" s="16" t="s">
        <v>497</v>
      </c>
      <c r="C290" s="17">
        <v>-710410.5</v>
      </c>
      <c r="D290" s="21">
        <v>-2316616.2000000002</v>
      </c>
      <c r="E290" s="18">
        <f t="shared" si="4"/>
        <v>-69.33413053055574</v>
      </c>
    </row>
    <row r="291" spans="1:5" ht="33.75" x14ac:dyDescent="0.2">
      <c r="A291" s="11" t="s">
        <v>580</v>
      </c>
      <c r="B291" s="16" t="s">
        <v>581</v>
      </c>
      <c r="C291" s="17">
        <v>-442302.77</v>
      </c>
      <c r="D291" s="21">
        <v>0</v>
      </c>
      <c r="E291" s="18">
        <v>0</v>
      </c>
    </row>
    <row r="292" spans="1:5" ht="33.75" x14ac:dyDescent="0.2">
      <c r="A292" s="11" t="s">
        <v>498</v>
      </c>
      <c r="B292" s="16" t="s">
        <v>499</v>
      </c>
      <c r="C292" s="20">
        <v>0</v>
      </c>
      <c r="D292" s="21">
        <v>-35545.5</v>
      </c>
      <c r="E292" s="18">
        <f t="shared" si="4"/>
        <v>-100</v>
      </c>
    </row>
    <row r="293" spans="1:5" ht="67.5" x14ac:dyDescent="0.2">
      <c r="A293" s="11" t="s">
        <v>582</v>
      </c>
      <c r="B293" s="16" t="s">
        <v>583</v>
      </c>
      <c r="C293" s="17">
        <v>-22759705.300000001</v>
      </c>
      <c r="D293" s="21">
        <v>0</v>
      </c>
      <c r="E293" s="18">
        <v>0</v>
      </c>
    </row>
    <row r="294" spans="1:5" ht="78.75" x14ac:dyDescent="0.2">
      <c r="A294" s="11" t="s">
        <v>584</v>
      </c>
      <c r="B294" s="16" t="s">
        <v>585</v>
      </c>
      <c r="C294" s="23">
        <v>-18120.68</v>
      </c>
      <c r="D294" s="21">
        <v>0</v>
      </c>
      <c r="E294" s="18">
        <v>0</v>
      </c>
    </row>
    <row r="295" spans="1:5" ht="22.5" x14ac:dyDescent="0.2">
      <c r="A295" s="11" t="s">
        <v>500</v>
      </c>
      <c r="B295" s="16" t="s">
        <v>501</v>
      </c>
      <c r="C295" s="23">
        <v>-21133360.879999999</v>
      </c>
      <c r="D295" s="18">
        <v>-20744483.199999999</v>
      </c>
      <c r="E295" s="18">
        <f t="shared" si="4"/>
        <v>1.8746077029289268</v>
      </c>
    </row>
    <row r="296" spans="1:5" x14ac:dyDescent="0.2">
      <c r="A296" s="3"/>
      <c r="B296" s="14"/>
      <c r="E296" s="15"/>
    </row>
  </sheetData>
  <autoFilter ref="A3:E295"/>
  <mergeCells count="1">
    <mergeCell ref="A1:E1"/>
  </mergeCells>
  <pageMargins left="0.78740157480314965" right="0.31496062992125984" top="0.43307086614173229" bottom="0.43307086614173229" header="3.937007874015748E-2" footer="3.937007874015748E-2"/>
  <pageSetup paperSize="9"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Доходы</vt:lpstr>
      <vt:lpstr>__bookmark_1</vt:lpstr>
      <vt:lpstr>__bookmark_2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Владимировна</dc:creator>
  <cp:lastModifiedBy>Финансовое</cp:lastModifiedBy>
  <dcterms:created xsi:type="dcterms:W3CDTF">2024-04-08T13:30:41Z</dcterms:created>
  <dcterms:modified xsi:type="dcterms:W3CDTF">2025-04-15T09:09:16Z</dcterms:modified>
</cp:coreProperties>
</file>